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date1904="1" showInkAnnotation="0" autoCompressPictures="0"/>
  <bookViews>
    <workbookView xWindow="-80" yWindow="0" windowWidth="28880" windowHeight="16420" tabRatio="543" activeTab="2"/>
  </bookViews>
  <sheets>
    <sheet name="About" sheetId="2" r:id="rId1"/>
    <sheet name="ABO" sheetId="1" r:id="rId2"/>
    <sheet name="ABO gene model" sheetId="3" r:id="rId3"/>
    <sheet name="ABO simplified" sheetId="4" r:id="rId4"/>
  </sheets>
  <definedNames>
    <definedName name="_xlnm._FilterDatabase" localSheetId="1" hidden="1">ABO!$A$2:$GL$181</definedName>
    <definedName name="ALTR">#REF!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56" i="3" l="1"/>
  <c r="G59" i="3"/>
  <c r="G58" i="3"/>
  <c r="G57" i="3"/>
  <c r="G56" i="3"/>
  <c r="E58" i="3"/>
  <c r="E57" i="3"/>
  <c r="D28" i="3"/>
  <c r="D57" i="3"/>
  <c r="E28" i="3"/>
  <c r="E33" i="3"/>
  <c r="E59" i="3"/>
  <c r="E32" i="3"/>
  <c r="D33" i="3"/>
  <c r="D59" i="3"/>
  <c r="D32" i="3"/>
  <c r="D58" i="3"/>
  <c r="D56" i="3"/>
  <c r="E31" i="3"/>
  <c r="D30" i="3"/>
  <c r="D31" i="3"/>
  <c r="H10" i="3"/>
  <c r="D29" i="3"/>
  <c r="H6" i="3"/>
  <c r="H7" i="3"/>
  <c r="E20" i="3"/>
  <c r="E19" i="3"/>
  <c r="E18" i="3"/>
  <c r="E17" i="3"/>
  <c r="E16" i="3"/>
  <c r="E10" i="3"/>
  <c r="H2" i="3"/>
  <c r="E4" i="3"/>
  <c r="H3" i="3"/>
  <c r="H4" i="3"/>
  <c r="E5" i="3"/>
  <c r="E6" i="3"/>
  <c r="E7" i="3"/>
  <c r="E8" i="3"/>
  <c r="E22" i="3"/>
  <c r="E21" i="3"/>
  <c r="E9" i="3"/>
  <c r="B41" i="3"/>
  <c r="B42" i="3"/>
  <c r="B43" i="3"/>
  <c r="B44" i="3"/>
  <c r="B45" i="3"/>
  <c r="B46" i="3"/>
  <c r="B47" i="3"/>
  <c r="B48" i="3"/>
  <c r="B40" i="3"/>
  <c r="A3" i="2"/>
  <c r="A1" i="1"/>
</calcChain>
</file>

<file path=xl/sharedStrings.xml><?xml version="1.0" encoding="utf-8"?>
<sst xmlns="http://schemas.openxmlformats.org/spreadsheetml/2006/main" count="4154" uniqueCount="403">
  <si>
    <t>The Excel tables</t>
    <phoneticPr fontId="3" type="noConversion"/>
  </si>
  <si>
    <t>The rows list the alleles grouped by A, B, and O phenotypes, and the column-headings provide the numbers and kinds of nucleotides of the reference sequence A101.</t>
    <phoneticPr fontId="3" type="noConversion"/>
  </si>
  <si>
    <t>1fs</t>
  </si>
  <si>
    <t>Bw15</t>
  </si>
  <si>
    <t>Bw16</t>
  </si>
  <si>
    <t>Bw17</t>
  </si>
  <si>
    <t>Bw18</t>
  </si>
  <si>
    <t>Bw19</t>
  </si>
  <si>
    <t>Aw10</t>
  </si>
  <si>
    <t>Ael01</t>
  </si>
  <si>
    <t>Ael02</t>
  </si>
  <si>
    <t>Ael03</t>
  </si>
  <si>
    <t>Ael04</t>
  </si>
  <si>
    <t>Ael05</t>
  </si>
  <si>
    <t>Ael06</t>
  </si>
  <si>
    <t>Ax11</t>
  </si>
  <si>
    <t>O14</t>
  </si>
  <si>
    <t>O15</t>
  </si>
  <si>
    <t>O16</t>
  </si>
  <si>
    <t>O18</t>
  </si>
  <si>
    <t>O19</t>
  </si>
  <si>
    <t>O20</t>
  </si>
  <si>
    <t>O21</t>
  </si>
  <si>
    <t>O43</t>
  </si>
  <si>
    <t>O44</t>
  </si>
  <si>
    <t>O45</t>
  </si>
  <si>
    <t>O46</t>
  </si>
  <si>
    <t>O47</t>
  </si>
  <si>
    <t>O48</t>
  </si>
  <si>
    <t>O49</t>
  </si>
  <si>
    <t>O50</t>
  </si>
  <si>
    <t>O51</t>
  </si>
  <si>
    <t>O52</t>
  </si>
  <si>
    <t>O53</t>
  </si>
  <si>
    <t>O54</t>
  </si>
  <si>
    <t>T</t>
  </si>
  <si>
    <t>C</t>
  </si>
  <si>
    <t>insA</t>
  </si>
  <si>
    <t>del</t>
  </si>
  <si>
    <t>Bel05</t>
  </si>
  <si>
    <t>O57</t>
  </si>
  <si>
    <t>Bel01</t>
  </si>
  <si>
    <t>Bel02</t>
  </si>
  <si>
    <t>Bel03</t>
  </si>
  <si>
    <t>Bel04</t>
  </si>
  <si>
    <t>Bw02</t>
  </si>
  <si>
    <t>Bw03</t>
  </si>
  <si>
    <t>Bw04</t>
  </si>
  <si>
    <t>Bw05</t>
  </si>
  <si>
    <t>Bw06</t>
  </si>
  <si>
    <t>Bw07</t>
  </si>
  <si>
    <t>Bw08</t>
  </si>
  <si>
    <t>Bw09</t>
  </si>
  <si>
    <t>el = elongation</t>
  </si>
  <si>
    <t>del = deletion</t>
  </si>
  <si>
    <t>ins = insertion</t>
  </si>
  <si>
    <t>fs = frame-shift</t>
  </si>
  <si>
    <t>nc = no change</t>
  </si>
  <si>
    <t>X = stop codon</t>
  </si>
  <si>
    <t xml:space="preserve">    Sequence content is noted in the second column for a number of alleles; for the majority of others sequence of exons 6 and 7 only is available; occasionally additional intronic sequences are included, for example, B303 that also includes intron 3; for allele O011, only intronic sequences are shown.</t>
    <phoneticPr fontId="3" type="noConversion"/>
  </si>
  <si>
    <t xml:space="preserve">    Geographic location data still being assembled; for a large number of alleles the original data is scattered  or not available.</t>
    <phoneticPr fontId="3" type="noConversion"/>
  </si>
  <si>
    <t>Comments</t>
    <phoneticPr fontId="3" type="noConversion"/>
  </si>
  <si>
    <t>Alignment of mutations in all the alleles documented in the database provides a global view of mutations patterns. This view facilitates the analysis of mutations and may be helpful in providing some  insights about the process of diversification.</t>
    <phoneticPr fontId="3" type="noConversion"/>
  </si>
  <si>
    <t>ex6 (135 bp)</t>
    <phoneticPr fontId="3"/>
  </si>
  <si>
    <t>bp</t>
    <phoneticPr fontId="3"/>
  </si>
  <si>
    <t>int6 (1052 bp)</t>
    <phoneticPr fontId="3"/>
  </si>
  <si>
    <t>ex7 (691 bp)</t>
    <phoneticPr fontId="3"/>
  </si>
  <si>
    <t>BGMUT ID</t>
    <phoneticPr fontId="3"/>
  </si>
  <si>
    <t>Allele</t>
    <phoneticPr fontId="3"/>
  </si>
  <si>
    <t>O13</t>
  </si>
  <si>
    <t>O22</t>
  </si>
  <si>
    <t>O23</t>
  </si>
  <si>
    <t>O24</t>
  </si>
  <si>
    <t>O25</t>
  </si>
  <si>
    <t>O26</t>
  </si>
  <si>
    <t>O27</t>
  </si>
  <si>
    <t>O28</t>
  </si>
  <si>
    <t>A305</t>
  </si>
  <si>
    <t>A306</t>
  </si>
  <si>
    <t>A307</t>
  </si>
  <si>
    <t>O29</t>
  </si>
  <si>
    <t>O30</t>
  </si>
  <si>
    <t>O31</t>
  </si>
  <si>
    <t>O32</t>
  </si>
  <si>
    <t>O33</t>
  </si>
  <si>
    <t>O34</t>
  </si>
  <si>
    <t>O35</t>
  </si>
  <si>
    <t>O36</t>
  </si>
  <si>
    <t>O39</t>
  </si>
  <si>
    <t>O40</t>
  </si>
  <si>
    <t>O41</t>
  </si>
  <si>
    <t>O42</t>
  </si>
  <si>
    <t>insG</t>
  </si>
  <si>
    <t>nc</t>
  </si>
  <si>
    <t>V</t>
  </si>
  <si>
    <t>F</t>
  </si>
  <si>
    <t>delC</t>
  </si>
  <si>
    <t>delA</t>
  </si>
  <si>
    <t>R</t>
  </si>
  <si>
    <t>H</t>
  </si>
  <si>
    <t>insC</t>
  </si>
  <si>
    <t>ins13</t>
  </si>
  <si>
    <t>ins2</t>
  </si>
  <si>
    <t>P</t>
  </si>
  <si>
    <t>S</t>
  </si>
  <si>
    <t>ins3</t>
  </si>
  <si>
    <t>D</t>
  </si>
  <si>
    <t>Y</t>
  </si>
  <si>
    <t>Q</t>
  </si>
  <si>
    <t>X</t>
  </si>
  <si>
    <t>ins8</t>
  </si>
  <si>
    <t>delG</t>
  </si>
  <si>
    <t>M</t>
  </si>
  <si>
    <t>W</t>
  </si>
  <si>
    <t>E</t>
  </si>
  <si>
    <t>I</t>
  </si>
  <si>
    <t>L</t>
  </si>
  <si>
    <t>K</t>
  </si>
  <si>
    <t>A/S</t>
  </si>
  <si>
    <t>N</t>
  </si>
  <si>
    <t>fs+el</t>
  </si>
  <si>
    <t>O55</t>
  </si>
  <si>
    <t>Ax10</t>
  </si>
  <si>
    <t>BW11</t>
  </si>
  <si>
    <t>O56</t>
  </si>
  <si>
    <t>fs</t>
  </si>
  <si>
    <t>A209</t>
  </si>
  <si>
    <t>B108</t>
  </si>
  <si>
    <t>B109</t>
  </si>
  <si>
    <t>B110</t>
  </si>
  <si>
    <t>B111</t>
  </si>
  <si>
    <t>Aw11</t>
  </si>
  <si>
    <t>Aw12</t>
  </si>
  <si>
    <t>Bw12</t>
  </si>
  <si>
    <t>Am01</t>
  </si>
  <si>
    <t>Am02</t>
  </si>
  <si>
    <t>insC</t>
    <phoneticPr fontId="3"/>
  </si>
  <si>
    <t>del</t>
    <phoneticPr fontId="3"/>
  </si>
  <si>
    <t>AB01c</t>
  </si>
  <si>
    <t>AB02c</t>
  </si>
  <si>
    <t>AB03c</t>
  </si>
  <si>
    <t>AB04c</t>
  </si>
  <si>
    <t>O61</t>
  </si>
  <si>
    <t>O62</t>
  </si>
  <si>
    <t>O65</t>
  </si>
  <si>
    <t>O66</t>
  </si>
  <si>
    <t>C</t>
    <phoneticPr fontId="3"/>
  </si>
  <si>
    <t>Austria</t>
    <phoneticPr fontId="3"/>
  </si>
  <si>
    <t>ins3</t>
    <phoneticPr fontId="3"/>
  </si>
  <si>
    <t>I</t>
    <phoneticPr fontId="3"/>
  </si>
  <si>
    <t>L</t>
    <phoneticPr fontId="3"/>
  </si>
  <si>
    <t xml:space="preserve">Austria </t>
    <phoneticPr fontId="3"/>
  </si>
  <si>
    <t>Austria</t>
    <phoneticPr fontId="3"/>
  </si>
  <si>
    <t>Amino acid changes</t>
    <phoneticPr fontId="3"/>
  </si>
  <si>
    <t>AA position</t>
    <phoneticPr fontId="3"/>
  </si>
  <si>
    <t>nc</t>
    <phoneticPr fontId="3"/>
  </si>
  <si>
    <t>In reference allele</t>
    <phoneticPr fontId="3"/>
  </si>
  <si>
    <t>In variant allele</t>
    <phoneticPr fontId="3"/>
  </si>
  <si>
    <t>F</t>
    <phoneticPr fontId="3"/>
  </si>
  <si>
    <t>ABO gene alleles documented in the BGMUT database</t>
    <phoneticPr fontId="3" type="noConversion"/>
  </si>
  <si>
    <t>insGG</t>
    <phoneticPr fontId="3"/>
  </si>
  <si>
    <t>del</t>
    <phoneticPr fontId="3"/>
  </si>
  <si>
    <t>Austria</t>
    <phoneticPr fontId="3"/>
  </si>
  <si>
    <t>O63</t>
    <phoneticPr fontId="3"/>
  </si>
  <si>
    <t>ex2-7</t>
    <phoneticPr fontId="3"/>
  </si>
  <si>
    <t xml:space="preserve">    It was proposed by many in this field that recurrent mutations occurred through meiotic recombination (crossings-over and/or gene conversions).This global summary clearly shows that this is still 'work in progress' and the definite interpretation of the significance and interrelation of the common blocks of sequence and  clues they provide  as an index of recombination process and possible mechanisms, should be based on extensive sequencing. </t>
    <phoneticPr fontId="3" type="noConversion"/>
  </si>
  <si>
    <r>
      <t xml:space="preserve">  The assembly of recurrent mutations  shown here, is a rare example, illustrating at the sequence level, the extent of sequence diversification  which may occur through the process of meiotic recombination. Although this process is at the basis of diversification of most genes, few, if any such clear examples seem available within single genes. Also, data shown supports the view that the </t>
    </r>
    <r>
      <rPr>
        <i/>
        <sz val="10"/>
        <rFont val="Courier New"/>
      </rPr>
      <t>ABO</t>
    </r>
    <r>
      <rPr>
        <sz val="10"/>
        <rFont val="Courier New"/>
      </rPr>
      <t xml:space="preserve"> gene is a 'hot spot' of recombination.</t>
    </r>
    <phoneticPr fontId="3" type="noConversion"/>
  </si>
  <si>
    <t>S</t>
    <phoneticPr fontId="3"/>
  </si>
  <si>
    <t>A</t>
    <phoneticPr fontId="3"/>
  </si>
  <si>
    <t>insTG</t>
    <phoneticPr fontId="3"/>
  </si>
  <si>
    <t>A101 (reference)</t>
  </si>
  <si>
    <t>A107</t>
  </si>
  <si>
    <t>A109</t>
  </si>
  <si>
    <t>A210</t>
  </si>
  <si>
    <t xml:space="preserve">A211 </t>
  </si>
  <si>
    <t>A212</t>
  </si>
  <si>
    <t>A213</t>
  </si>
  <si>
    <t>A214</t>
  </si>
  <si>
    <t>A215</t>
  </si>
  <si>
    <t>B112</t>
  </si>
  <si>
    <t>B113</t>
  </si>
  <si>
    <t>B114</t>
  </si>
  <si>
    <t>B115</t>
  </si>
  <si>
    <t>Europe</t>
    <phoneticPr fontId="3"/>
  </si>
  <si>
    <t>Europe</t>
    <phoneticPr fontId="3"/>
  </si>
  <si>
    <t>Europe</t>
    <phoneticPr fontId="3"/>
  </si>
  <si>
    <t xml:space="preserve">    </t>
    <phoneticPr fontId="3"/>
  </si>
  <si>
    <t>O011</t>
  </si>
  <si>
    <t>O02</t>
  </si>
  <si>
    <t>O03</t>
  </si>
  <si>
    <t>O04</t>
  </si>
  <si>
    <t>Bw10</t>
  </si>
  <si>
    <t>29fs</t>
    <phoneticPr fontId="3"/>
  </si>
  <si>
    <t>Bx01</t>
  </si>
  <si>
    <t>O01</t>
  </si>
  <si>
    <t>O05</t>
  </si>
  <si>
    <t>O06</t>
  </si>
  <si>
    <t>O07</t>
  </si>
  <si>
    <t>O08</t>
  </si>
  <si>
    <t>O09</t>
  </si>
  <si>
    <t>O10</t>
  </si>
  <si>
    <t>O11</t>
  </si>
  <si>
    <t>G</t>
  </si>
  <si>
    <t>A102</t>
  </si>
  <si>
    <t>A103</t>
  </si>
  <si>
    <t>A104</t>
  </si>
  <si>
    <t>A105</t>
  </si>
  <si>
    <t>A106</t>
  </si>
  <si>
    <t>A201</t>
  </si>
  <si>
    <t>A202</t>
  </si>
  <si>
    <t>A203</t>
  </si>
  <si>
    <t>A204</t>
  </si>
  <si>
    <t>A205</t>
  </si>
  <si>
    <t>A206</t>
  </si>
  <si>
    <t>A207</t>
  </si>
  <si>
    <t>A208</t>
  </si>
  <si>
    <t>Aban</t>
  </si>
  <si>
    <t>A301</t>
  </si>
  <si>
    <t>A302</t>
  </si>
  <si>
    <t>A303</t>
  </si>
  <si>
    <t>A304</t>
  </si>
  <si>
    <t>Ax01</t>
  </si>
  <si>
    <t>Ax02</t>
  </si>
  <si>
    <t>Ax03</t>
  </si>
  <si>
    <t>Ax04</t>
  </si>
  <si>
    <t>Ax05</t>
  </si>
  <si>
    <t>Ax06</t>
  </si>
  <si>
    <t>O60</t>
  </si>
  <si>
    <t>Ax07</t>
  </si>
  <si>
    <t>Ax08</t>
  </si>
  <si>
    <t>Ax09</t>
  </si>
  <si>
    <t>Aw01</t>
  </si>
  <si>
    <t>Aw02</t>
  </si>
  <si>
    <t>Aw03</t>
  </si>
  <si>
    <t>Aw04</t>
  </si>
  <si>
    <t>Aw05</t>
  </si>
  <si>
    <t>Aw06</t>
  </si>
  <si>
    <t>Aw07</t>
  </si>
  <si>
    <t>Aw08</t>
  </si>
  <si>
    <t>Aw09</t>
  </si>
  <si>
    <t>A</t>
  </si>
  <si>
    <t>O12</t>
  </si>
  <si>
    <t xml:space="preserve">    Exons (e.g., 'ex2-7' for exons 2-7) and introns (e.g., 'int2' for intron 2), along with their sizes, are indicated on top. In exons, nucleotide positions are continuous (across the exons) starting with 'a' of 'atg' translation start codon as number '1'; the positions are numbered separately for each intron. Changes in amino acids due to DNA variations are shown at the bottom of the table. Only those sites along the ABO gene that are known to be mutated in at least one allele are shown, and mutations in all alleles are displayed consecutively. Insertions are indicated as 'ins', with 'insG' suggesting an insertion of a G, and 'ins13', an an insertion of 13 nucleotides.</t>
    <phoneticPr fontId="3" type="noConversion"/>
  </si>
  <si>
    <t>ex6-7</t>
    <phoneticPr fontId="3"/>
  </si>
  <si>
    <t>ex2-7</t>
    <phoneticPr fontId="3"/>
  </si>
  <si>
    <t>A108</t>
    <phoneticPr fontId="3"/>
  </si>
  <si>
    <t>ex2-7</t>
    <phoneticPr fontId="3"/>
  </si>
  <si>
    <t>ex6-3'UTR</t>
    <phoneticPr fontId="3"/>
  </si>
  <si>
    <t>ex1-7; no introns</t>
    <phoneticPr fontId="3"/>
  </si>
  <si>
    <t>ex5-7</t>
    <phoneticPr fontId="3"/>
  </si>
  <si>
    <t>Sequenced region</t>
    <phoneticPr fontId="3"/>
  </si>
  <si>
    <t>Geographic origin</t>
    <phoneticPr fontId="3"/>
  </si>
  <si>
    <t>ex2-7</t>
    <phoneticPr fontId="3"/>
  </si>
  <si>
    <t>G</t>
    <phoneticPr fontId="3"/>
  </si>
  <si>
    <t>R</t>
    <phoneticPr fontId="3"/>
  </si>
  <si>
    <t>H</t>
    <phoneticPr fontId="3"/>
  </si>
  <si>
    <t>China</t>
    <phoneticPr fontId="3"/>
  </si>
  <si>
    <t>ins13</t>
    <phoneticPr fontId="3"/>
  </si>
  <si>
    <t>V</t>
    <phoneticPr fontId="3"/>
  </si>
  <si>
    <t>P</t>
    <phoneticPr fontId="3"/>
  </si>
  <si>
    <t>W</t>
    <phoneticPr fontId="3"/>
  </si>
  <si>
    <t>Austria</t>
    <phoneticPr fontId="3"/>
  </si>
  <si>
    <t>T</t>
    <phoneticPr fontId="3"/>
  </si>
  <si>
    <t>ex1-7; no introns</t>
  </si>
  <si>
    <t>Aw13</t>
  </si>
  <si>
    <t xml:space="preserve"> </t>
  </si>
  <si>
    <t>Ael07</t>
  </si>
  <si>
    <t>O58</t>
  </si>
  <si>
    <t>O59</t>
  </si>
  <si>
    <t>B305</t>
  </si>
  <si>
    <t>B306</t>
  </si>
  <si>
    <t>B(A)06</t>
  </si>
  <si>
    <t>R/T</t>
  </si>
  <si>
    <t>int</t>
  </si>
  <si>
    <t>bp</t>
  </si>
  <si>
    <t>B(A)01</t>
  </si>
  <si>
    <t>B(A)02</t>
  </si>
  <si>
    <t>B(A)03</t>
  </si>
  <si>
    <t>B(A)04</t>
  </si>
  <si>
    <t>B(A)05</t>
  </si>
  <si>
    <t>B101</t>
  </si>
  <si>
    <t>B101vr</t>
  </si>
  <si>
    <t>B102</t>
  </si>
  <si>
    <t>B103</t>
  </si>
  <si>
    <t>B107</t>
  </si>
  <si>
    <t>B301</t>
  </si>
  <si>
    <t>B302</t>
  </si>
  <si>
    <t>B303</t>
  </si>
  <si>
    <t>B304</t>
  </si>
  <si>
    <t>ex6-7</t>
    <phoneticPr fontId="3"/>
  </si>
  <si>
    <t>South America</t>
    <phoneticPr fontId="3"/>
  </si>
  <si>
    <t>ex6-7</t>
    <phoneticPr fontId="3"/>
  </si>
  <si>
    <t>Europe</t>
    <phoneticPr fontId="3"/>
  </si>
  <si>
    <t>ex2-7</t>
    <phoneticPr fontId="3"/>
  </si>
  <si>
    <t>Europe</t>
    <phoneticPr fontId="3"/>
  </si>
  <si>
    <t>Africa, Europe</t>
    <phoneticPr fontId="3"/>
  </si>
  <si>
    <t>Africa</t>
    <phoneticPr fontId="3"/>
  </si>
  <si>
    <t>ex6-7</t>
    <phoneticPr fontId="3"/>
  </si>
  <si>
    <t>Africa, Europe</t>
    <phoneticPr fontId="3"/>
  </si>
  <si>
    <t>ex2-7</t>
    <phoneticPr fontId="3"/>
  </si>
  <si>
    <t>ex2-7</t>
    <phoneticPr fontId="3"/>
  </si>
  <si>
    <t>Austria</t>
    <phoneticPr fontId="3"/>
  </si>
  <si>
    <t>ex2-7</t>
    <phoneticPr fontId="3"/>
  </si>
  <si>
    <t>ex1-7; no introns</t>
    <phoneticPr fontId="3"/>
  </si>
  <si>
    <t>ex2-7</t>
    <phoneticPr fontId="3"/>
  </si>
  <si>
    <t>ex2-7</t>
    <phoneticPr fontId="3"/>
  </si>
  <si>
    <t>int5-ex7</t>
    <phoneticPr fontId="3"/>
  </si>
  <si>
    <t>India</t>
    <phoneticPr fontId="3"/>
  </si>
  <si>
    <t>Africa, Europe, China, South America</t>
    <phoneticPr fontId="3"/>
  </si>
  <si>
    <t>ex2-7</t>
    <phoneticPr fontId="3"/>
  </si>
  <si>
    <t>Africa, Europe, China, South America</t>
    <phoneticPr fontId="3"/>
  </si>
  <si>
    <t>ex2-7</t>
    <phoneticPr fontId="3"/>
  </si>
  <si>
    <t>Arabia,  Europe</t>
    <phoneticPr fontId="3"/>
  </si>
  <si>
    <t>ex6-7</t>
    <phoneticPr fontId="3"/>
  </si>
  <si>
    <t>ex2-7</t>
    <phoneticPr fontId="3"/>
  </si>
  <si>
    <t>Europe</t>
    <phoneticPr fontId="3"/>
  </si>
  <si>
    <t>ex6-7</t>
    <phoneticPr fontId="3"/>
  </si>
  <si>
    <t>Africa, Europe</t>
    <phoneticPr fontId="3"/>
  </si>
  <si>
    <t>ex6-7</t>
    <phoneticPr fontId="3"/>
  </si>
  <si>
    <t>South America</t>
    <phoneticPr fontId="3"/>
  </si>
  <si>
    <t>Europe</t>
    <phoneticPr fontId="3"/>
  </si>
  <si>
    <t>ex6-7</t>
    <phoneticPr fontId="3"/>
  </si>
  <si>
    <t>insG</t>
    <phoneticPr fontId="3"/>
  </si>
  <si>
    <t>ex6-7</t>
    <phoneticPr fontId="3"/>
  </si>
  <si>
    <t>Africa</t>
    <phoneticPr fontId="3"/>
  </si>
  <si>
    <t>Africa</t>
    <phoneticPr fontId="3"/>
  </si>
  <si>
    <t>ex6-7</t>
    <phoneticPr fontId="3"/>
  </si>
  <si>
    <t>ex1</t>
    <phoneticPr fontId="3"/>
  </si>
  <si>
    <t>ex2 (70 bp)</t>
    <phoneticPr fontId="3"/>
  </si>
  <si>
    <t>int2 (724 bp)</t>
    <phoneticPr fontId="3"/>
  </si>
  <si>
    <t>ex3 (57bp)</t>
    <phoneticPr fontId="3"/>
  </si>
  <si>
    <t>int3 (1451 bp)</t>
    <phoneticPr fontId="3"/>
  </si>
  <si>
    <t>ex4 (48 bp)</t>
    <phoneticPr fontId="3"/>
  </si>
  <si>
    <t>int4 (1686 bp)</t>
    <phoneticPr fontId="3"/>
  </si>
  <si>
    <t>ex5 (36 bp)</t>
    <phoneticPr fontId="3"/>
  </si>
  <si>
    <t>int5 (554 bp)</t>
    <phoneticPr fontId="3"/>
  </si>
  <si>
    <t xml:space="preserve">    It is apparent that recurrent mutations predominate and seem to play a major role in the diversification of this locus. When viewed against the reference sequence, they form common patterns, in both coding and non-coding (intronic) regions, in form of patches or blocks of sequence, that can extend from ~150 to over 1500 bp. However, even a single recurrent mutation marks a block of sequence whose adjoining nucleotides are homologous to the reference sequence. In a large number of alleles, the patterns, although repetitive, do not remain uniform; whereas some blocks may show identical patterns, in other blocks the common pattern becomes altered by inclusion or loss of additional sites (see, for example, in intron 2 or compare, B and O patterns in intron 6).</t>
    <phoneticPr fontId="3" type="noConversion"/>
  </si>
  <si>
    <t>Europe</t>
    <phoneticPr fontId="3"/>
  </si>
  <si>
    <t>rs8176719</t>
  </si>
  <si>
    <t>rs8176743</t>
  </si>
  <si>
    <t>Pos in chromosome</t>
  </si>
  <si>
    <t>rs8176746</t>
  </si>
  <si>
    <t>rs8176747</t>
  </si>
  <si>
    <t>A101</t>
  </si>
  <si>
    <t>O</t>
  </si>
  <si>
    <t>AB</t>
  </si>
  <si>
    <t>SNPedia</t>
  </si>
  <si>
    <t>rs1053878</t>
  </si>
  <si>
    <t>rs7853989</t>
  </si>
  <si>
    <t>rs8176740</t>
  </si>
  <si>
    <t>rs41302905</t>
  </si>
  <si>
    <t>i4000504</t>
  </si>
  <si>
    <t>rs8176749</t>
  </si>
  <si>
    <t>i4000505</t>
  </si>
  <si>
    <t>11 SNPs from 23andMe</t>
  </si>
  <si>
    <t>Exon 6</t>
  </si>
  <si>
    <t>Start</t>
  </si>
  <si>
    <t>End</t>
  </si>
  <si>
    <t>Exon 7</t>
  </si>
  <si>
    <t>Length</t>
  </si>
  <si>
    <t>НЕПРАВДА!!!</t>
  </si>
  <si>
    <t>ABO gene (Ref Seq genes 105v2, NCBI)</t>
  </si>
  <si>
    <t>Ensemble genes</t>
  </si>
  <si>
    <t>Pos in chromosome (according to SNPedia)</t>
  </si>
  <si>
    <t>Ref</t>
  </si>
  <si>
    <t>Alt</t>
  </si>
  <si>
    <t>Pos in chromosome (according to Genome Browse)</t>
  </si>
  <si>
    <t>A/T</t>
  </si>
  <si>
    <t>С</t>
  </si>
  <si>
    <t>Sample (Finnish guy)</t>
  </si>
  <si>
    <t>No coverage</t>
  </si>
  <si>
    <t>A/C</t>
  </si>
  <si>
    <t>plus insertion of C to the right</t>
  </si>
  <si>
    <t>Coverage</t>
  </si>
  <si>
    <t>C/T</t>
  </si>
  <si>
    <t>Exon</t>
  </si>
  <si>
    <t>Exon 5</t>
  </si>
  <si>
    <t>Exon 4</t>
  </si>
  <si>
    <t>Exon 3</t>
  </si>
  <si>
    <t>Exon 2</t>
  </si>
  <si>
    <t>Exon 1</t>
  </si>
  <si>
    <t>ABO gene start</t>
  </si>
  <si>
    <t>ABO gene end</t>
  </si>
  <si>
    <t>Gene length</t>
  </si>
  <si>
    <t>Exons total length</t>
  </si>
  <si>
    <t>Ensemble</t>
  </si>
  <si>
    <t>RefSeq</t>
  </si>
  <si>
    <t>rsID</t>
  </si>
  <si>
    <t>Compiled by Olga O. Blumenfeld in March 2011. Data is assembled from that listed in the BGMUT database for each allele. For literature references, see the allele-specific details on the BGMUT site. Alleles are indicated by the IDs used in the BGMUT database. An allele with ID xxx can be accessed at the database website with the URI http://www.ncbi.nlm.nih.gov/projects/gv/rbc/xslcgi.fcgi?cmd=bgmut/allele_details&amp;id=XXX. The table(s) here may not include all alleles currently listed in the database. Please address any question or suggestion to blumenf@medusa.bioc.aecom.yu.edu.</t>
  </si>
  <si>
    <t>internal 23andMe id</t>
  </si>
  <si>
    <t>ABO BLOOD GROUP SYSTEM, A/B POLYMORPHISM</t>
  </si>
  <si>
    <t>Position</t>
  </si>
  <si>
    <t>B</t>
  </si>
  <si>
    <t>heterozygous</t>
  </si>
  <si>
    <t>homozygous</t>
  </si>
  <si>
    <t>T&gt;C</t>
  </si>
  <si>
    <t>Intron between Ex6 and Ex7</t>
  </si>
  <si>
    <t>C&gt;G</t>
  </si>
  <si>
    <t>rsId</t>
  </si>
  <si>
    <t>Article 2 -- based on internal BGMUT notation</t>
  </si>
  <si>
    <t>Pos in exome</t>
  </si>
  <si>
    <t>Finnish guy</t>
  </si>
  <si>
    <t>Article 1 -- based on internal BGMUT notation -- не работает нихера</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</si>
</sst>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1" formatCode="_(* #,##0.00_);_(* \(#,##0.00\);_(* &quot;-&quot;??_);_(@_)"/>
    <numFmt numFmtId="173" formatCode="_(* #,##0_);_(* \(#,##0\);_(* &quot;-&quot;??_);_(@_)"/>
  </numFmts>
  <fonts count="16" x14ac:knownFonts="1">
    <font>
      <sz val="10"/>
      <name val="Verdana"/>
    </font>
    <font>
      <b/>
      <sz val="10"/>
      <name val="Verdana"/>
    </font>
    <font>
      <sz val="10"/>
      <name val="Verdana"/>
    </font>
    <font>
      <sz val="8"/>
      <name val="Verdana"/>
    </font>
    <font>
      <u/>
      <sz val="10"/>
      <color indexed="12"/>
      <name val="Verdana"/>
    </font>
    <font>
      <sz val="10"/>
      <name val="Courier New"/>
    </font>
    <font>
      <b/>
      <sz val="10"/>
      <name val="Courier New"/>
    </font>
    <font>
      <i/>
      <sz val="10"/>
      <name val="Courier New"/>
    </font>
    <font>
      <sz val="10"/>
      <color indexed="8"/>
      <name val="Courier New"/>
    </font>
    <font>
      <b/>
      <i/>
      <sz val="10"/>
      <name val="Courier New"/>
    </font>
    <font>
      <i/>
      <sz val="10"/>
      <color indexed="8"/>
      <name val="Courier New"/>
    </font>
    <font>
      <b/>
      <sz val="10"/>
      <color indexed="8"/>
      <name val="Courier New"/>
    </font>
    <font>
      <sz val="10"/>
      <color indexed="12"/>
      <name val="Courier New"/>
    </font>
    <font>
      <b/>
      <u/>
      <sz val="10"/>
      <name val="Verdana"/>
    </font>
    <font>
      <sz val="10"/>
      <color rgb="FFFF0000"/>
      <name val="Verdana"/>
    </font>
    <font>
      <b/>
      <sz val="16"/>
      <color rgb="FF000000"/>
      <name val="Palatino Linotype"/>
    </font>
  </fonts>
  <fills count="2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5"/>
        <bgColor indexed="64"/>
      </patternFill>
    </fill>
    <fill>
      <patternFill patternType="solid">
        <fgColor indexed="57"/>
        <bgColor indexed="64"/>
      </patternFill>
    </fill>
    <fill>
      <patternFill patternType="solid">
        <fgColor indexed="40"/>
        <bgColor indexed="64"/>
      </patternFill>
    </fill>
    <fill>
      <patternFill patternType="solid">
        <fgColor indexed="13"/>
        <bgColor indexed="64"/>
      </patternFill>
    </fill>
    <fill>
      <patternFill patternType="solid">
        <fgColor indexed="44"/>
        <bgColor indexed="64"/>
      </patternFill>
    </fill>
    <fill>
      <patternFill patternType="solid">
        <fgColor indexed="8"/>
        <bgColor indexed="64"/>
      </patternFill>
    </fill>
    <fill>
      <patternFill patternType="solid">
        <fgColor rgb="FFFFFF00"/>
        <bgColor indexed="64"/>
      </patternFill>
    </fill>
    <fill>
      <patternFill patternType="solid">
        <fgColor theme="6"/>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bgColor indexed="64"/>
      </patternFill>
    </fill>
    <fill>
      <patternFill patternType="solid">
        <fgColor rgb="FF660066"/>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4" fillId="0" borderId="0" applyNumberFormat="0" applyFill="0" applyBorder="0" applyAlignment="0" applyProtection="0">
      <alignment vertical="top"/>
      <protection locked="0"/>
    </xf>
    <xf numFmtId="171" fontId="2" fillId="0" borderId="0" applyFont="0" applyFill="0" applyBorder="0" applyAlignment="0" applyProtection="0"/>
  </cellStyleXfs>
  <cellXfs count="66">
    <xf numFmtId="0" fontId="0" fillId="0" borderId="0" xfId="0"/>
    <xf numFmtId="0" fontId="5" fillId="2" borderId="0" xfId="0" applyFont="1" applyFill="1" applyBorder="1"/>
    <xf numFmtId="0" fontId="5" fillId="2" borderId="0" xfId="0" applyFont="1" applyFill="1" applyBorder="1" applyAlignment="1">
      <alignment vertical="top" wrapText="1"/>
    </xf>
    <xf numFmtId="0" fontId="6" fillId="2" borderId="0" xfId="0" applyFont="1" applyFill="1" applyBorder="1" applyAlignment="1">
      <alignment vertical="top" wrapText="1"/>
    </xf>
    <xf numFmtId="0" fontId="5" fillId="2" borderId="0" xfId="0" applyNumberFormat="1" applyFont="1" applyFill="1" applyBorder="1" applyAlignment="1">
      <alignment vertical="top" wrapText="1"/>
    </xf>
    <xf numFmtId="0" fontId="9" fillId="2" borderId="0" xfId="0" applyFont="1" applyFill="1" applyBorder="1"/>
    <xf numFmtId="0" fontId="10" fillId="0" borderId="1" xfId="0" applyFont="1" applyFill="1" applyBorder="1" applyAlignment="1">
      <alignment horizontal="left"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10" fillId="0" borderId="1" xfId="0" applyFont="1" applyBorder="1" applyAlignment="1">
      <alignment horizontal="left" vertical="top"/>
    </xf>
    <xf numFmtId="0" fontId="8" fillId="0" borderId="1" xfId="0" applyFont="1" applyBorder="1" applyAlignment="1">
      <alignment horizontal="left" vertical="top"/>
    </xf>
    <xf numFmtId="0" fontId="8" fillId="0" borderId="1" xfId="0" applyFont="1" applyFill="1" applyBorder="1" applyAlignment="1">
      <alignment horizontal="left" vertical="top"/>
    </xf>
    <xf numFmtId="0" fontId="8" fillId="4" borderId="1" xfId="0" applyFont="1" applyFill="1" applyBorder="1" applyAlignment="1">
      <alignment horizontal="left" vertical="top"/>
    </xf>
    <xf numFmtId="0" fontId="8" fillId="5" borderId="1" xfId="0" applyFont="1" applyFill="1" applyBorder="1" applyAlignment="1">
      <alignment horizontal="left" vertical="top"/>
    </xf>
    <xf numFmtId="0" fontId="8" fillId="6" borderId="1" xfId="0" applyFont="1" applyFill="1" applyBorder="1" applyAlignment="1">
      <alignment horizontal="left" vertical="top"/>
    </xf>
    <xf numFmtId="0" fontId="8" fillId="7" borderId="1" xfId="0" applyFont="1" applyFill="1" applyBorder="1" applyAlignment="1">
      <alignment horizontal="left" vertical="top"/>
    </xf>
    <xf numFmtId="0" fontId="8" fillId="8" borderId="1" xfId="0" applyFont="1" applyFill="1" applyBorder="1" applyAlignment="1">
      <alignment horizontal="left" vertical="top"/>
    </xf>
    <xf numFmtId="0" fontId="11" fillId="3" borderId="1" xfId="0" applyFont="1" applyFill="1" applyBorder="1" applyAlignment="1">
      <alignment horizontal="left" vertical="top"/>
    </xf>
    <xf numFmtId="0" fontId="11" fillId="0" borderId="1" xfId="0" applyFont="1" applyFill="1" applyBorder="1" applyAlignment="1">
      <alignment horizontal="left" vertical="top"/>
    </xf>
    <xf numFmtId="0" fontId="11" fillId="0" borderId="1" xfId="0" applyFont="1" applyBorder="1" applyAlignment="1">
      <alignment horizontal="left" vertical="top"/>
    </xf>
    <xf numFmtId="0" fontId="8" fillId="9" borderId="1" xfId="0" applyFont="1" applyFill="1" applyBorder="1" applyAlignment="1">
      <alignment horizontal="left" vertical="top"/>
    </xf>
    <xf numFmtId="0" fontId="5" fillId="7" borderId="1" xfId="0" applyFont="1" applyFill="1" applyBorder="1" applyAlignment="1">
      <alignment horizontal="left" vertical="top"/>
    </xf>
    <xf numFmtId="0" fontId="10" fillId="0" borderId="0" xfId="0" applyFont="1" applyFill="1" applyBorder="1" applyAlignment="1">
      <alignment horizontal="left" vertical="top"/>
    </xf>
    <xf numFmtId="0" fontId="11" fillId="0" borderId="0" xfId="0" applyFont="1" applyFill="1" applyBorder="1" applyAlignment="1">
      <alignment horizontal="left" vertical="top"/>
    </xf>
    <xf numFmtId="0" fontId="8" fillId="0" borderId="0" xfId="0" applyFont="1" applyFill="1" applyBorder="1" applyAlignment="1">
      <alignment horizontal="left" vertical="top"/>
    </xf>
    <xf numFmtId="0" fontId="8" fillId="9" borderId="0" xfId="0" applyFont="1" applyFill="1" applyBorder="1" applyAlignment="1">
      <alignment horizontal="left" vertical="top"/>
    </xf>
    <xf numFmtId="0" fontId="5" fillId="0" borderId="0" xfId="0" applyFont="1" applyFill="1" applyBorder="1" applyAlignment="1">
      <alignment horizontal="left" vertical="top"/>
    </xf>
    <xf numFmtId="0" fontId="12" fillId="2" borderId="0" xfId="1" applyFont="1" applyFill="1" applyBorder="1" applyAlignment="1" applyProtection="1"/>
    <xf numFmtId="0" fontId="12" fillId="0" borderId="0" xfId="1" applyFont="1" applyFill="1" applyBorder="1" applyAlignment="1" applyProtection="1">
      <alignment horizontal="left" vertical="top"/>
    </xf>
    <xf numFmtId="0" fontId="8" fillId="10" borderId="0" xfId="0" applyFont="1" applyFill="1" applyBorder="1" applyAlignment="1">
      <alignment horizontal="left" vertical="top"/>
    </xf>
    <xf numFmtId="0" fontId="10" fillId="10" borderId="1" xfId="0" applyFont="1" applyFill="1" applyBorder="1" applyAlignment="1">
      <alignment horizontal="left" vertical="top"/>
    </xf>
    <xf numFmtId="0" fontId="8" fillId="10" borderId="1" xfId="0" applyFont="1" applyFill="1" applyBorder="1" applyAlignment="1">
      <alignment horizontal="left" vertical="top"/>
    </xf>
    <xf numFmtId="0" fontId="1" fillId="0" borderId="0" xfId="0" applyFont="1"/>
    <xf numFmtId="0" fontId="1" fillId="0" borderId="0" xfId="0" applyFont="1" applyAlignment="1">
      <alignment horizontal="right"/>
    </xf>
    <xf numFmtId="0" fontId="0" fillId="0" borderId="0" xfId="0" applyAlignment="1">
      <alignment horizontal="right"/>
    </xf>
    <xf numFmtId="0" fontId="1" fillId="10" borderId="0" xfId="0" applyFont="1" applyFill="1"/>
    <xf numFmtId="0" fontId="1" fillId="0" borderId="0" xfId="0" applyFont="1" applyAlignment="1">
      <alignment wrapText="1"/>
    </xf>
    <xf numFmtId="173" fontId="0" fillId="0" borderId="0" xfId="2" applyNumberFormat="1" applyFont="1"/>
    <xf numFmtId="173" fontId="0" fillId="0" borderId="0" xfId="0" applyNumberFormat="1"/>
    <xf numFmtId="0" fontId="13" fillId="12" borderId="0" xfId="0" applyFont="1" applyFill="1"/>
    <xf numFmtId="0" fontId="0" fillId="12" borderId="0" xfId="0" applyFill="1"/>
    <xf numFmtId="0" fontId="1" fillId="12" borderId="0" xfId="0" applyFont="1" applyFill="1"/>
    <xf numFmtId="173" fontId="0" fillId="12" borderId="0" xfId="2" applyNumberFormat="1" applyFont="1" applyFill="1"/>
    <xf numFmtId="173" fontId="0" fillId="12" borderId="0" xfId="0" applyNumberFormat="1" applyFill="1"/>
    <xf numFmtId="0" fontId="14" fillId="0" borderId="0" xfId="0" applyFont="1" applyAlignment="1">
      <alignment horizontal="right"/>
    </xf>
    <xf numFmtId="0" fontId="0" fillId="13" borderId="0" xfId="0" applyFill="1"/>
    <xf numFmtId="173" fontId="14" fillId="0" borderId="0" xfId="2" applyNumberFormat="1" applyFont="1"/>
    <xf numFmtId="0" fontId="0" fillId="0" borderId="0" xfId="0" applyFill="1"/>
    <xf numFmtId="0" fontId="14" fillId="0" borderId="0" xfId="0" applyFont="1"/>
    <xf numFmtId="0" fontId="14" fillId="0" borderId="0" xfId="0" applyFont="1" applyAlignment="1">
      <alignment wrapText="1"/>
    </xf>
    <xf numFmtId="0" fontId="1" fillId="14" borderId="0" xfId="0" applyFont="1" applyFill="1"/>
    <xf numFmtId="173" fontId="1" fillId="14" borderId="0" xfId="0" applyNumberFormat="1" applyFont="1" applyFill="1"/>
    <xf numFmtId="0" fontId="0" fillId="15" borderId="0" xfId="0" applyFill="1"/>
    <xf numFmtId="173" fontId="1" fillId="12" borderId="0" xfId="0" applyNumberFormat="1" applyFont="1" applyFill="1"/>
    <xf numFmtId="0" fontId="0" fillId="10" borderId="0" xfId="0" applyFill="1"/>
    <xf numFmtId="0" fontId="15" fillId="0" borderId="0" xfId="0" applyFont="1"/>
    <xf numFmtId="173" fontId="0" fillId="11" borderId="0" xfId="0" applyNumberFormat="1" applyFill="1"/>
    <xf numFmtId="0" fontId="1" fillId="12" borderId="0" xfId="0" applyFont="1" applyFill="1" applyAlignment="1">
      <alignment wrapText="1"/>
    </xf>
    <xf numFmtId="173" fontId="0" fillId="0" borderId="0" xfId="0" applyNumberFormat="1" applyAlignment="1">
      <alignment horizontal="right"/>
    </xf>
    <xf numFmtId="0" fontId="0" fillId="0" borderId="0" xfId="0" applyFont="1" applyAlignment="1">
      <alignment wrapText="1"/>
    </xf>
    <xf numFmtId="173" fontId="0" fillId="0" borderId="0" xfId="0" applyNumberFormat="1" applyFill="1"/>
    <xf numFmtId="0" fontId="1" fillId="16" borderId="0" xfId="0" applyFont="1" applyFill="1"/>
    <xf numFmtId="0" fontId="0" fillId="16" borderId="0" xfId="0" applyFill="1"/>
    <xf numFmtId="0" fontId="11" fillId="17" borderId="1" xfId="0" applyFont="1" applyFill="1" applyBorder="1" applyAlignment="1">
      <alignment horizontal="left" vertical="top"/>
    </xf>
    <xf numFmtId="0" fontId="11" fillId="18" borderId="1" xfId="0" applyFont="1" applyFill="1" applyBorder="1" applyAlignment="1">
      <alignment horizontal="left" vertical="top"/>
    </xf>
    <xf numFmtId="0" fontId="11" fillId="19" borderId="1" xfId="0" applyFont="1" applyFill="1" applyBorder="1" applyAlignment="1">
      <alignment horizontal="left" vertical="top"/>
    </xf>
  </cellXfs>
  <cellStyles count="3">
    <cellStyle name="Гиперссылка" xfId="1" builtinId="8"/>
    <cellStyle name="Обычный" xfId="0" builtinId="0"/>
    <cellStyle name="Финансовый" xfId="2" builtinId="3"/>
  </cellStyles>
  <dxfs count="3">
    <dxf>
      <fill>
        <patternFill>
          <bgColor indexed="53"/>
        </patternFill>
      </fill>
    </dxf>
    <dxf>
      <fill>
        <patternFill>
          <bgColor indexed="14"/>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482600</xdr:colOff>
      <xdr:row>47</xdr:row>
      <xdr:rowOff>152400</xdr:rowOff>
    </xdr:from>
    <xdr:to>
      <xdr:col>17</xdr:col>
      <xdr:colOff>711200</xdr:colOff>
      <xdr:row>69</xdr:row>
      <xdr:rowOff>88900</xdr:rowOff>
    </xdr:to>
    <xdr:pic>
      <xdr:nvPicPr>
        <xdr:cNvPr id="2" name="Изображение 1"/>
        <xdr:cNvPicPr>
          <a:picLocks noChangeAspect="1"/>
        </xdr:cNvPicPr>
      </xdr:nvPicPr>
      <xdr:blipFill>
        <a:blip xmlns:r="http://schemas.openxmlformats.org/officeDocument/2006/relationships" r:embed="rId1"/>
        <a:stretch>
          <a:fillRect/>
        </a:stretch>
      </xdr:blipFill>
      <xdr:spPr>
        <a:xfrm>
          <a:off x="12090400" y="8572500"/>
          <a:ext cx="8394700" cy="3568700"/>
        </a:xfrm>
        <a:prstGeom prst="rect">
          <a:avLst/>
        </a:prstGeom>
      </xdr:spPr>
    </xdr:pic>
    <xdr:clientData/>
  </xdr:twoCellAnchor>
  <xdr:twoCellAnchor editAs="oneCell">
    <xdr:from>
      <xdr:col>7</xdr:col>
      <xdr:colOff>698500</xdr:colOff>
      <xdr:row>12</xdr:row>
      <xdr:rowOff>38100</xdr:rowOff>
    </xdr:from>
    <xdr:to>
      <xdr:col>17</xdr:col>
      <xdr:colOff>50800</xdr:colOff>
      <xdr:row>35</xdr:row>
      <xdr:rowOff>76200</xdr:rowOff>
    </xdr:to>
    <xdr:pic>
      <xdr:nvPicPr>
        <xdr:cNvPr id="3" name="Изображение 2"/>
        <xdr:cNvPicPr>
          <a:picLocks noChangeAspect="1"/>
        </xdr:cNvPicPr>
      </xdr:nvPicPr>
      <xdr:blipFill>
        <a:blip xmlns:r="http://schemas.openxmlformats.org/officeDocument/2006/relationships" r:embed="rId2"/>
        <a:stretch>
          <a:fillRect/>
        </a:stretch>
      </xdr:blipFill>
      <xdr:spPr>
        <a:xfrm>
          <a:off x="9791700" y="2019300"/>
          <a:ext cx="10033000" cy="3835400"/>
        </a:xfrm>
        <a:prstGeom prst="rect">
          <a:avLst/>
        </a:prstGeom>
      </xdr:spPr>
    </xdr:pic>
    <xdr:clientData/>
  </xdr:twoCellAnchor>
  <xdr:twoCellAnchor editAs="oneCell">
    <xdr:from>
      <xdr:col>1</xdr:col>
      <xdr:colOff>0</xdr:colOff>
      <xdr:row>86</xdr:row>
      <xdr:rowOff>0</xdr:rowOff>
    </xdr:from>
    <xdr:to>
      <xdr:col>13</xdr:col>
      <xdr:colOff>444500</xdr:colOff>
      <xdr:row>104</xdr:row>
      <xdr:rowOff>25400</xdr:rowOff>
    </xdr:to>
    <xdr:pic>
      <xdr:nvPicPr>
        <xdr:cNvPr id="4" name="Изображение 3"/>
        <xdr:cNvPicPr>
          <a:picLocks noChangeAspect="1"/>
        </xdr:cNvPicPr>
      </xdr:nvPicPr>
      <xdr:blipFill>
        <a:blip xmlns:r="http://schemas.openxmlformats.org/officeDocument/2006/relationships" r:embed="rId3"/>
        <a:stretch>
          <a:fillRect/>
        </a:stretch>
      </xdr:blipFill>
      <xdr:spPr>
        <a:xfrm>
          <a:off x="952500" y="14986000"/>
          <a:ext cx="15455900" cy="2997200"/>
        </a:xfrm>
        <a:prstGeom prst="rect">
          <a:avLst/>
        </a:prstGeom>
      </xdr:spPr>
    </xdr:pic>
    <xdr:clientData/>
  </xdr:twoCellAnchor>
</xdr:wsDr>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showGridLines="0" topLeftCell="A10" workbookViewId="0">
      <selection activeCell="A3" sqref="A3"/>
    </sheetView>
  </sheetViews>
  <sheetFormatPr baseColWidth="10" defaultColWidth="0" defaultRowHeight="12" zeroHeight="1" x14ac:dyDescent="0"/>
  <cols>
    <col min="1" max="1" width="68.42578125" style="1" customWidth="1"/>
    <col min="2" max="16384" width="0" style="1" hidden="1"/>
  </cols>
  <sheetData>
    <row r="1" spans="1:1">
      <c r="A1" s="5" t="s">
        <v>159</v>
      </c>
    </row>
    <row r="2" spans="1:1"/>
    <row r="3" spans="1:1">
      <c r="A3" s="27" t="str">
        <f>HYPERLINK("#=ABO!$A$1","Click here to view ABO allele data")</f>
        <v>Click here to view ABO allele data</v>
      </c>
    </row>
    <row r="4" spans="1:1"/>
    <row r="5" spans="1:1" ht="108">
      <c r="A5" s="2" t="s">
        <v>388</v>
      </c>
    </row>
    <row r="6" spans="1:1">
      <c r="A6" s="2"/>
    </row>
    <row r="7" spans="1:1">
      <c r="A7" s="3" t="s">
        <v>0</v>
      </c>
    </row>
    <row r="8" spans="1:1" ht="36">
      <c r="A8" s="2" t="s">
        <v>1</v>
      </c>
    </row>
    <row r="9" spans="1:1" ht="120">
      <c r="A9" s="2" t="s">
        <v>242</v>
      </c>
    </row>
    <row r="10" spans="1:1" ht="60">
      <c r="A10" s="2" t="s">
        <v>59</v>
      </c>
    </row>
    <row r="11" spans="1:1" ht="24">
      <c r="A11" s="2" t="s">
        <v>60</v>
      </c>
    </row>
    <row r="12" spans="1:1">
      <c r="A12" s="3"/>
    </row>
    <row r="13" spans="1:1">
      <c r="A13" s="3" t="s">
        <v>61</v>
      </c>
    </row>
    <row r="14" spans="1:1" ht="48">
      <c r="A14" s="2" t="s">
        <v>62</v>
      </c>
    </row>
    <row r="15" spans="1:1" ht="132">
      <c r="A15" s="4" t="s">
        <v>336</v>
      </c>
    </row>
    <row r="16" spans="1:1" ht="72">
      <c r="A16" s="4" t="s">
        <v>165</v>
      </c>
    </row>
    <row r="17" spans="1:1" ht="72">
      <c r="A17" s="4" t="s">
        <v>166</v>
      </c>
    </row>
    <row r="18" spans="1:1"/>
    <row r="19" spans="1:1"/>
    <row r="20" spans="1:1"/>
    <row r="21" spans="1:1"/>
    <row r="22" spans="1:1"/>
    <row r="23" spans="1:1"/>
    <row r="24" spans="1:1"/>
    <row r="25" spans="1:1"/>
    <row r="26" spans="1:1"/>
    <row r="27" spans="1:1"/>
    <row r="28" spans="1:1"/>
    <row r="29" spans="1:1"/>
    <row r="30" spans="1:1"/>
    <row r="31" spans="1:1"/>
    <row r="32" spans="1:1"/>
    <row r="33"/>
    <row r="34"/>
    <row r="35"/>
    <row r="36"/>
    <row r="37"/>
    <row r="38"/>
    <row r="39"/>
    <row r="40"/>
    <row r="41"/>
    <row r="42"/>
    <row r="43"/>
    <row r="44"/>
    <row r="45"/>
    <row r="46"/>
    <row r="47"/>
    <row r="48"/>
    <row r="49"/>
    <row r="50"/>
    <row r="51"/>
    <row r="52"/>
  </sheetData>
  <phoneticPr fontId="3" type="noConversion"/>
  <pageMargins left="0.75" right="0.75" top="1" bottom="1" header="0.5" footer="0.5"/>
  <pageSetup orientation="portrait"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931"/>
  <sheetViews>
    <sheetView workbookViewId="0">
      <pane xSplit="2" ySplit="2" topLeftCell="FI3" activePane="bottomRight" state="frozenSplit"/>
      <selection pane="topRight" activeCell="C1" sqref="C1"/>
      <selection pane="bottomLeft" activeCell="A3" sqref="A3"/>
      <selection pane="bottomRight" activeCell="BX24" sqref="BX24"/>
    </sheetView>
  </sheetViews>
  <sheetFormatPr baseColWidth="10" defaultColWidth="6" defaultRowHeight="12" x14ac:dyDescent="0"/>
  <cols>
    <col min="1" max="4" width="6" style="24"/>
    <col min="5" max="8" width="6" style="8"/>
    <col min="9" max="17" width="6" style="11"/>
    <col min="18" max="18" width="6" style="8"/>
    <col min="19" max="38" width="6" style="10"/>
    <col min="39" max="41" width="6" style="8"/>
    <col min="42" max="63" width="6" style="10"/>
    <col min="64" max="65" width="6" style="8"/>
    <col min="66" max="74" width="6" style="10"/>
    <col min="75" max="85" width="6" style="8"/>
    <col min="86" max="117" width="6" style="10"/>
    <col min="118" max="194" width="6" style="8"/>
    <col min="195" max="16384" width="6" style="10"/>
  </cols>
  <sheetData>
    <row r="1" spans="1:194">
      <c r="A1" s="28" t="str">
        <f>HYPERLINK("#=About!$A$1","About")</f>
        <v>About</v>
      </c>
      <c r="B1" s="28"/>
      <c r="C1" s="22"/>
      <c r="D1" s="22"/>
      <c r="E1" s="7" t="s">
        <v>327</v>
      </c>
      <c r="F1" s="7" t="s">
        <v>328</v>
      </c>
      <c r="G1" s="7"/>
      <c r="H1" s="7"/>
      <c r="I1" s="6" t="s">
        <v>329</v>
      </c>
      <c r="J1" s="6"/>
      <c r="K1" s="6"/>
      <c r="L1" s="6"/>
      <c r="M1" s="6"/>
      <c r="N1" s="6"/>
      <c r="O1" s="6"/>
      <c r="P1" s="6"/>
      <c r="Q1" s="7" t="s">
        <v>330</v>
      </c>
      <c r="S1" s="9" t="s">
        <v>331</v>
      </c>
      <c r="T1" s="9"/>
      <c r="U1" s="9"/>
      <c r="V1" s="9"/>
      <c r="W1" s="9"/>
      <c r="X1" s="9"/>
      <c r="Y1" s="9"/>
      <c r="Z1" s="9"/>
      <c r="AA1" s="9"/>
      <c r="AB1" s="9"/>
      <c r="AC1" s="9"/>
      <c r="AF1" s="9"/>
      <c r="AG1" s="9"/>
      <c r="AH1" s="9"/>
      <c r="AI1" s="9"/>
      <c r="AJ1" s="9"/>
      <c r="AK1" s="9"/>
      <c r="AL1" s="9"/>
      <c r="AM1" s="7" t="s">
        <v>332</v>
      </c>
      <c r="AP1" s="9" t="s">
        <v>333</v>
      </c>
      <c r="AQ1" s="9"/>
      <c r="AR1" s="9"/>
      <c r="AS1" s="9"/>
      <c r="AT1" s="9"/>
      <c r="AU1" s="9"/>
      <c r="AV1" s="9"/>
      <c r="AW1" s="9"/>
      <c r="AX1" s="9"/>
      <c r="AY1" s="9"/>
      <c r="AZ1" s="9"/>
      <c r="BA1" s="9"/>
      <c r="BB1" s="9"/>
      <c r="BC1" s="9"/>
      <c r="BD1" s="9"/>
      <c r="BE1" s="9"/>
      <c r="BF1" s="9"/>
      <c r="BG1" s="9"/>
      <c r="BH1" s="9"/>
      <c r="BI1" s="9"/>
      <c r="BJ1" s="9"/>
      <c r="BK1" s="9"/>
      <c r="BL1" s="7" t="s">
        <v>334</v>
      </c>
      <c r="BM1" s="7"/>
      <c r="BN1" s="9" t="s">
        <v>335</v>
      </c>
      <c r="BO1" s="9"/>
      <c r="BP1" s="9" t="s">
        <v>273</v>
      </c>
      <c r="BR1" s="9"/>
      <c r="BS1" s="9"/>
      <c r="BT1" s="9"/>
      <c r="BU1" s="9"/>
      <c r="BV1" s="9"/>
      <c r="BW1" s="7" t="s">
        <v>63</v>
      </c>
      <c r="BX1" s="30">
        <v>135</v>
      </c>
      <c r="BY1" s="7" t="s">
        <v>64</v>
      </c>
      <c r="BZ1" s="7"/>
      <c r="CA1" s="7"/>
      <c r="CB1" s="31"/>
      <c r="CD1" s="7"/>
      <c r="CE1" s="7"/>
      <c r="CF1" s="7"/>
      <c r="CG1" s="7"/>
      <c r="CH1" s="9" t="s">
        <v>65</v>
      </c>
      <c r="CI1" s="9"/>
      <c r="CJ1" s="9"/>
      <c r="CK1" s="9"/>
      <c r="CL1" s="9"/>
      <c r="CM1" s="9"/>
      <c r="CN1" s="9"/>
      <c r="CO1" s="9"/>
      <c r="CP1" s="9"/>
      <c r="CQ1" s="9"/>
      <c r="CR1" s="9"/>
      <c r="CS1" s="9"/>
      <c r="CT1" s="9"/>
      <c r="CU1" s="9"/>
      <c r="CW1" s="9"/>
      <c r="CX1" s="9"/>
      <c r="CY1" s="9"/>
      <c r="CZ1" s="9"/>
      <c r="DA1" s="9"/>
      <c r="DB1" s="9"/>
      <c r="DC1" s="9"/>
      <c r="DD1" s="9"/>
      <c r="DE1" s="9"/>
      <c r="DF1" s="9"/>
      <c r="DG1" s="9"/>
      <c r="DH1" s="9"/>
      <c r="DI1" s="9"/>
      <c r="DJ1" s="9"/>
      <c r="DK1" s="9"/>
      <c r="DL1" s="9"/>
      <c r="DM1" s="9"/>
      <c r="DN1" s="7" t="s">
        <v>66</v>
      </c>
      <c r="DO1" s="7">
        <v>691</v>
      </c>
      <c r="DP1" s="8" t="s">
        <v>274</v>
      </c>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30"/>
      <c r="EW1" s="7"/>
      <c r="EX1" s="7"/>
      <c r="EY1" s="7"/>
      <c r="EZ1" s="7"/>
      <c r="FA1" s="30"/>
      <c r="FB1" s="7"/>
      <c r="FC1" s="7"/>
      <c r="FD1" s="7"/>
      <c r="FE1" s="7"/>
      <c r="FF1" s="7"/>
      <c r="FG1" s="7"/>
      <c r="FH1" s="7"/>
      <c r="FI1" s="7"/>
      <c r="FJ1" s="7"/>
      <c r="FK1" s="7"/>
      <c r="FL1" s="7"/>
      <c r="FM1" s="30"/>
      <c r="FN1" s="30"/>
      <c r="FO1" s="7"/>
      <c r="FP1" s="7"/>
      <c r="FQ1" s="7"/>
      <c r="FR1" s="7"/>
      <c r="FS1" s="7"/>
      <c r="FT1" s="7"/>
      <c r="FU1" s="7"/>
      <c r="FV1" s="7"/>
      <c r="FW1" s="7"/>
      <c r="FX1" s="7"/>
      <c r="FY1" s="7"/>
      <c r="FZ1" s="7"/>
      <c r="GA1" s="7"/>
      <c r="GB1" s="7"/>
      <c r="GC1" s="7"/>
      <c r="GD1" s="7"/>
      <c r="GE1" s="7"/>
      <c r="GF1" s="7"/>
      <c r="GG1" s="7"/>
      <c r="GH1" s="7"/>
      <c r="GI1" s="7"/>
      <c r="GJ1" s="7"/>
      <c r="GK1" s="7"/>
      <c r="GL1" s="7"/>
    </row>
    <row r="2" spans="1:194" s="19" customFormat="1">
      <c r="A2" s="23" t="s">
        <v>67</v>
      </c>
      <c r="B2" s="23" t="s">
        <v>68</v>
      </c>
      <c r="C2" s="23" t="s">
        <v>250</v>
      </c>
      <c r="D2" s="23" t="s">
        <v>251</v>
      </c>
      <c r="E2" s="17">
        <v>2</v>
      </c>
      <c r="F2" s="17">
        <v>46</v>
      </c>
      <c r="G2" s="17">
        <v>53</v>
      </c>
      <c r="H2" s="17">
        <v>88</v>
      </c>
      <c r="I2" s="18">
        <v>126</v>
      </c>
      <c r="J2" s="18">
        <v>127</v>
      </c>
      <c r="K2" s="18">
        <v>209</v>
      </c>
      <c r="L2" s="18">
        <v>362</v>
      </c>
      <c r="M2" s="18">
        <v>369</v>
      </c>
      <c r="N2" s="18">
        <v>396</v>
      </c>
      <c r="O2" s="18">
        <v>437</v>
      </c>
      <c r="P2" s="18">
        <v>539</v>
      </c>
      <c r="Q2" s="17">
        <v>103</v>
      </c>
      <c r="R2" s="17">
        <v>106</v>
      </c>
      <c r="S2" s="18">
        <v>5</v>
      </c>
      <c r="T2" s="18">
        <v>41</v>
      </c>
      <c r="U2" s="18">
        <v>128</v>
      </c>
      <c r="V2" s="18">
        <v>199</v>
      </c>
      <c r="W2" s="18">
        <v>205</v>
      </c>
      <c r="X2" s="18">
        <v>377</v>
      </c>
      <c r="Y2" s="18">
        <v>399</v>
      </c>
      <c r="Z2" s="18">
        <v>479</v>
      </c>
      <c r="AA2" s="18">
        <v>525</v>
      </c>
      <c r="AB2" s="18">
        <v>575</v>
      </c>
      <c r="AC2" s="18">
        <v>858</v>
      </c>
      <c r="AD2" s="18">
        <v>969</v>
      </c>
      <c r="AE2" s="18">
        <v>1063</v>
      </c>
      <c r="AF2" s="18">
        <v>1095</v>
      </c>
      <c r="AG2" s="18">
        <v>1096</v>
      </c>
      <c r="AH2" s="18">
        <v>1170</v>
      </c>
      <c r="AI2" s="18">
        <v>1244</v>
      </c>
      <c r="AJ2" s="18">
        <v>1254</v>
      </c>
      <c r="AK2" s="18">
        <v>1278</v>
      </c>
      <c r="AL2" s="18">
        <v>1357</v>
      </c>
      <c r="AM2" s="17">
        <v>188</v>
      </c>
      <c r="AN2" s="17">
        <v>189</v>
      </c>
      <c r="AO2" s="17">
        <v>190</v>
      </c>
      <c r="AP2" s="18">
        <v>1</v>
      </c>
      <c r="AQ2" s="18">
        <v>28</v>
      </c>
      <c r="AR2" s="18">
        <v>73</v>
      </c>
      <c r="AS2" s="18">
        <v>74</v>
      </c>
      <c r="AT2" s="18">
        <v>102</v>
      </c>
      <c r="AU2" s="18">
        <v>114</v>
      </c>
      <c r="AV2" s="18">
        <v>163</v>
      </c>
      <c r="AW2" s="18">
        <v>215</v>
      </c>
      <c r="AX2" s="18">
        <v>216</v>
      </c>
      <c r="AY2" s="18">
        <v>346</v>
      </c>
      <c r="AZ2" s="18">
        <v>351</v>
      </c>
      <c r="BA2" s="18">
        <v>352</v>
      </c>
      <c r="BB2" s="18">
        <v>375</v>
      </c>
      <c r="BC2" s="18">
        <v>560</v>
      </c>
      <c r="BD2" s="18">
        <v>673</v>
      </c>
      <c r="BE2" s="18">
        <v>738</v>
      </c>
      <c r="BF2" s="18">
        <v>1176</v>
      </c>
      <c r="BG2" s="18">
        <v>1467</v>
      </c>
      <c r="BH2" s="18">
        <v>1496</v>
      </c>
      <c r="BI2" s="18">
        <v>1511</v>
      </c>
      <c r="BJ2" s="18">
        <v>1623</v>
      </c>
      <c r="BK2" s="18">
        <v>1678</v>
      </c>
      <c r="BL2" s="17">
        <v>203</v>
      </c>
      <c r="BM2" s="17">
        <v>220</v>
      </c>
      <c r="BN2" s="18">
        <v>91</v>
      </c>
      <c r="BO2" s="18">
        <v>103</v>
      </c>
      <c r="BP2" s="18">
        <v>266</v>
      </c>
      <c r="BQ2" s="18">
        <v>306</v>
      </c>
      <c r="BR2" s="18">
        <v>336</v>
      </c>
      <c r="BS2" s="18">
        <v>450</v>
      </c>
      <c r="BT2" s="18">
        <v>496</v>
      </c>
      <c r="BU2" s="18">
        <v>527</v>
      </c>
      <c r="BV2" s="18">
        <v>530</v>
      </c>
      <c r="BW2" s="17">
        <v>247</v>
      </c>
      <c r="BX2" s="17">
        <v>261</v>
      </c>
      <c r="BY2" s="17">
        <v>266</v>
      </c>
      <c r="BZ2" s="17">
        <v>268</v>
      </c>
      <c r="CA2" s="17">
        <v>278</v>
      </c>
      <c r="CB2" s="17">
        <v>297</v>
      </c>
      <c r="CC2" s="17">
        <v>306</v>
      </c>
      <c r="CD2" s="17">
        <v>318</v>
      </c>
      <c r="CE2" s="17">
        <v>322</v>
      </c>
      <c r="CF2" s="17">
        <v>350</v>
      </c>
      <c r="CG2" s="17">
        <v>351</v>
      </c>
      <c r="CH2" s="18">
        <v>5</v>
      </c>
      <c r="CI2" s="18">
        <v>42</v>
      </c>
      <c r="CJ2" s="18">
        <v>44</v>
      </c>
      <c r="CK2" s="18">
        <v>89</v>
      </c>
      <c r="CL2" s="18">
        <v>160</v>
      </c>
      <c r="CM2" s="18">
        <v>163</v>
      </c>
      <c r="CN2" s="18">
        <v>179</v>
      </c>
      <c r="CO2" s="18">
        <v>188</v>
      </c>
      <c r="CP2" s="18">
        <v>192</v>
      </c>
      <c r="CQ2" s="18">
        <v>226</v>
      </c>
      <c r="CR2" s="18">
        <v>235</v>
      </c>
      <c r="CS2" s="18">
        <v>268</v>
      </c>
      <c r="CT2" s="18">
        <v>271</v>
      </c>
      <c r="CU2" s="18">
        <v>277</v>
      </c>
      <c r="CV2" s="18">
        <v>280</v>
      </c>
      <c r="CW2" s="18">
        <v>286</v>
      </c>
      <c r="CX2" s="18">
        <v>446</v>
      </c>
      <c r="CY2" s="18">
        <v>493</v>
      </c>
      <c r="CZ2" s="18">
        <v>593</v>
      </c>
      <c r="DA2" s="18">
        <v>628</v>
      </c>
      <c r="DB2" s="18">
        <v>717</v>
      </c>
      <c r="DC2" s="18">
        <v>784</v>
      </c>
      <c r="DD2" s="18">
        <v>786</v>
      </c>
      <c r="DE2" s="18">
        <v>788</v>
      </c>
      <c r="DF2" s="18">
        <v>891</v>
      </c>
      <c r="DG2" s="18">
        <v>901</v>
      </c>
      <c r="DH2" s="18">
        <v>911</v>
      </c>
      <c r="DI2" s="18">
        <v>950</v>
      </c>
      <c r="DJ2" s="18">
        <v>952</v>
      </c>
      <c r="DK2" s="18">
        <v>1011</v>
      </c>
      <c r="DL2" s="18">
        <v>1013</v>
      </c>
      <c r="DM2" s="18">
        <v>1019</v>
      </c>
      <c r="DN2" s="17">
        <v>407</v>
      </c>
      <c r="DO2" s="17">
        <v>425</v>
      </c>
      <c r="DP2" s="17">
        <v>454</v>
      </c>
      <c r="DQ2" s="17">
        <v>467</v>
      </c>
      <c r="DR2" s="17">
        <v>488</v>
      </c>
      <c r="DS2" s="17">
        <v>496</v>
      </c>
      <c r="DT2" s="17">
        <v>498</v>
      </c>
      <c r="DU2" s="17">
        <v>502</v>
      </c>
      <c r="DV2" s="17">
        <v>523</v>
      </c>
      <c r="DW2" s="17">
        <v>526</v>
      </c>
      <c r="DX2" s="17">
        <v>527</v>
      </c>
      <c r="DY2" s="17">
        <v>529</v>
      </c>
      <c r="DZ2" s="17">
        <v>538</v>
      </c>
      <c r="EA2" s="17">
        <v>539</v>
      </c>
      <c r="EB2" s="17">
        <v>542</v>
      </c>
      <c r="EC2" s="17">
        <v>543</v>
      </c>
      <c r="ED2" s="17">
        <v>547</v>
      </c>
      <c r="EE2" s="17">
        <v>548</v>
      </c>
      <c r="EF2" s="17">
        <v>554</v>
      </c>
      <c r="EG2" s="17">
        <v>556</v>
      </c>
      <c r="EH2" s="17">
        <v>559</v>
      </c>
      <c r="EI2" s="17">
        <v>564</v>
      </c>
      <c r="EJ2" s="17">
        <v>565</v>
      </c>
      <c r="EK2" s="17">
        <v>575</v>
      </c>
      <c r="EL2" s="17">
        <v>579</v>
      </c>
      <c r="EM2" s="17">
        <v>592</v>
      </c>
      <c r="EN2" s="17">
        <v>595</v>
      </c>
      <c r="EO2" s="17">
        <v>640</v>
      </c>
      <c r="EP2" s="17">
        <v>641</v>
      </c>
      <c r="EQ2" s="17">
        <v>646</v>
      </c>
      <c r="ER2" s="17">
        <v>649</v>
      </c>
      <c r="ES2" s="17">
        <v>657</v>
      </c>
      <c r="ET2" s="17">
        <v>664</v>
      </c>
      <c r="EU2" s="17">
        <v>669</v>
      </c>
      <c r="EV2" s="17">
        <v>681</v>
      </c>
      <c r="EW2" s="17">
        <v>687</v>
      </c>
      <c r="EX2" s="17">
        <v>689</v>
      </c>
      <c r="EY2" s="17">
        <v>695</v>
      </c>
      <c r="EZ2" s="17">
        <v>700</v>
      </c>
      <c r="FA2" s="17">
        <v>703</v>
      </c>
      <c r="FB2" s="17">
        <v>721</v>
      </c>
      <c r="FC2" s="17">
        <v>724</v>
      </c>
      <c r="FD2" s="17">
        <v>729</v>
      </c>
      <c r="FE2" s="17">
        <v>743</v>
      </c>
      <c r="FF2" s="17">
        <v>745</v>
      </c>
      <c r="FG2" s="17">
        <v>761</v>
      </c>
      <c r="FH2" s="17">
        <v>767</v>
      </c>
      <c r="FI2" s="17">
        <v>768</v>
      </c>
      <c r="FJ2" s="17">
        <v>771</v>
      </c>
      <c r="FK2" s="17">
        <v>784</v>
      </c>
      <c r="FL2" s="17">
        <v>796</v>
      </c>
      <c r="FM2" s="17">
        <v>802</v>
      </c>
      <c r="FN2" s="17">
        <v>803</v>
      </c>
      <c r="FO2" s="17">
        <v>804</v>
      </c>
      <c r="FP2" s="17">
        <v>820</v>
      </c>
      <c r="FQ2" s="17">
        <v>829</v>
      </c>
      <c r="FR2" s="17">
        <v>838</v>
      </c>
      <c r="FS2" s="17">
        <v>860</v>
      </c>
      <c r="FT2" s="17">
        <v>863</v>
      </c>
      <c r="FU2" s="17">
        <v>871</v>
      </c>
      <c r="FV2" s="17">
        <v>873</v>
      </c>
      <c r="FW2" s="17">
        <v>892</v>
      </c>
      <c r="FX2" s="17">
        <v>893</v>
      </c>
      <c r="FY2" s="17">
        <v>926</v>
      </c>
      <c r="FZ2" s="17">
        <v>927</v>
      </c>
      <c r="GA2" s="17">
        <v>930</v>
      </c>
      <c r="GB2" s="17">
        <v>952</v>
      </c>
      <c r="GC2" s="17">
        <v>965</v>
      </c>
      <c r="GD2" s="17">
        <v>996</v>
      </c>
      <c r="GE2" s="17">
        <v>1009</v>
      </c>
      <c r="GF2" s="17">
        <v>1036</v>
      </c>
      <c r="GG2" s="17">
        <v>1037</v>
      </c>
      <c r="GH2" s="17">
        <v>1054</v>
      </c>
      <c r="GI2" s="17">
        <v>1055</v>
      </c>
      <c r="GJ2" s="17">
        <v>1061</v>
      </c>
      <c r="GK2" s="17">
        <v>1096</v>
      </c>
      <c r="GL2" s="17">
        <v>1116</v>
      </c>
    </row>
    <row r="3" spans="1:194">
      <c r="A3" s="24">
        <v>1</v>
      </c>
      <c r="B3" s="29" t="s">
        <v>170</v>
      </c>
      <c r="C3" s="24" t="s">
        <v>252</v>
      </c>
      <c r="E3" s="12" t="s">
        <v>35</v>
      </c>
      <c r="F3" s="13" t="s">
        <v>202</v>
      </c>
      <c r="G3" s="13" t="s">
        <v>253</v>
      </c>
      <c r="H3" s="13" t="s">
        <v>253</v>
      </c>
      <c r="I3" s="15" t="s">
        <v>240</v>
      </c>
      <c r="J3" s="12" t="s">
        <v>35</v>
      </c>
      <c r="K3" s="14" t="s">
        <v>36</v>
      </c>
      <c r="L3" s="14" t="s">
        <v>36</v>
      </c>
      <c r="M3" s="14" t="s">
        <v>36</v>
      </c>
      <c r="N3" s="12" t="s">
        <v>35</v>
      </c>
      <c r="O3" s="14" t="s">
        <v>36</v>
      </c>
      <c r="P3" s="14" t="s">
        <v>36</v>
      </c>
      <c r="Q3" s="13" t="s">
        <v>253</v>
      </c>
      <c r="R3" s="13" t="s">
        <v>202</v>
      </c>
      <c r="S3" s="13" t="s">
        <v>202</v>
      </c>
      <c r="T3" s="13" t="s">
        <v>202</v>
      </c>
      <c r="U3" s="21" t="s">
        <v>168</v>
      </c>
      <c r="V3" s="14" t="s">
        <v>36</v>
      </c>
      <c r="W3" s="14" t="s">
        <v>36</v>
      </c>
      <c r="X3" s="14" t="s">
        <v>36</v>
      </c>
      <c r="Y3" s="13" t="s">
        <v>202</v>
      </c>
      <c r="Z3" s="14" t="s">
        <v>36</v>
      </c>
      <c r="AA3" s="15" t="s">
        <v>240</v>
      </c>
      <c r="AB3" s="14" t="s">
        <v>36</v>
      </c>
      <c r="AC3" s="14" t="s">
        <v>36</v>
      </c>
      <c r="AD3" s="12" t="s">
        <v>35</v>
      </c>
      <c r="AE3" s="15" t="s">
        <v>240</v>
      </c>
      <c r="AF3" s="14" t="s">
        <v>36</v>
      </c>
      <c r="AG3" s="15" t="s">
        <v>240</v>
      </c>
      <c r="AH3" s="14" t="s">
        <v>36</v>
      </c>
      <c r="AI3" s="14" t="s">
        <v>36</v>
      </c>
      <c r="AJ3" s="14" t="s">
        <v>36</v>
      </c>
      <c r="AK3" s="12" t="s">
        <v>35</v>
      </c>
      <c r="AL3" s="14" t="s">
        <v>36</v>
      </c>
      <c r="AM3" s="13" t="s">
        <v>202</v>
      </c>
      <c r="AN3" s="14" t="s">
        <v>36</v>
      </c>
      <c r="AO3" s="13" t="s">
        <v>253</v>
      </c>
      <c r="AP3" s="13" t="s">
        <v>202</v>
      </c>
      <c r="AQ3" s="13" t="s">
        <v>202</v>
      </c>
      <c r="AR3" s="14" t="s">
        <v>36</v>
      </c>
      <c r="AS3" s="15" t="s">
        <v>240</v>
      </c>
      <c r="AT3" s="14" t="s">
        <v>36</v>
      </c>
      <c r="AU3" s="14" t="s">
        <v>36</v>
      </c>
      <c r="AV3" s="13" t="s">
        <v>202</v>
      </c>
      <c r="AW3" s="15" t="s">
        <v>240</v>
      </c>
      <c r="AX3" s="15" t="s">
        <v>240</v>
      </c>
      <c r="AY3" s="12" t="s">
        <v>35</v>
      </c>
      <c r="AZ3" s="15" t="s">
        <v>168</v>
      </c>
      <c r="BA3" s="12" t="s">
        <v>35</v>
      </c>
      <c r="BB3" s="14" t="s">
        <v>36</v>
      </c>
      <c r="BC3" s="13" t="s">
        <v>202</v>
      </c>
      <c r="BD3" s="15" t="s">
        <v>240</v>
      </c>
      <c r="BE3" s="12" t="s">
        <v>35</v>
      </c>
      <c r="BF3" s="14" t="s">
        <v>36</v>
      </c>
      <c r="BG3" s="13" t="s">
        <v>202</v>
      </c>
      <c r="BH3" s="12" t="s">
        <v>35</v>
      </c>
      <c r="BI3" s="12" t="s">
        <v>35</v>
      </c>
      <c r="BJ3" s="14" t="s">
        <v>36</v>
      </c>
      <c r="BK3" s="12" t="s">
        <v>35</v>
      </c>
      <c r="BL3" s="13" t="s">
        <v>202</v>
      </c>
      <c r="BM3" s="14" t="s">
        <v>36</v>
      </c>
      <c r="BN3" s="12" t="s">
        <v>35</v>
      </c>
      <c r="BO3" s="14" t="s">
        <v>36</v>
      </c>
      <c r="BP3" s="13" t="s">
        <v>202</v>
      </c>
      <c r="BQ3" s="14" t="s">
        <v>36</v>
      </c>
      <c r="BR3" s="13" t="s">
        <v>202</v>
      </c>
      <c r="BS3" s="14" t="s">
        <v>36</v>
      </c>
      <c r="BT3" s="13" t="s">
        <v>202</v>
      </c>
      <c r="BU3" s="13" t="s">
        <v>202</v>
      </c>
      <c r="BV3" s="15" t="s">
        <v>240</v>
      </c>
      <c r="BW3" s="13" t="s">
        <v>202</v>
      </c>
      <c r="BX3" s="13" t="s">
        <v>202</v>
      </c>
      <c r="BY3" s="16" t="s">
        <v>146</v>
      </c>
      <c r="BZ3" s="12" t="s">
        <v>262</v>
      </c>
      <c r="CA3" s="14" t="s">
        <v>36</v>
      </c>
      <c r="CB3" s="15" t="s">
        <v>240</v>
      </c>
      <c r="CC3" s="14" t="s">
        <v>36</v>
      </c>
      <c r="CD3" s="14" t="s">
        <v>36</v>
      </c>
      <c r="CE3" s="14" t="s">
        <v>36</v>
      </c>
      <c r="CF3" s="13" t="s">
        <v>202</v>
      </c>
      <c r="CG3" s="13" t="s">
        <v>202</v>
      </c>
      <c r="CH3" s="13" t="s">
        <v>202</v>
      </c>
      <c r="CI3" s="13" t="s">
        <v>202</v>
      </c>
      <c r="CJ3" s="13" t="s">
        <v>202</v>
      </c>
      <c r="CK3" s="12" t="s">
        <v>35</v>
      </c>
      <c r="CL3" s="12" t="s">
        <v>35</v>
      </c>
      <c r="CM3" s="12" t="s">
        <v>35</v>
      </c>
      <c r="CN3" s="14" t="s">
        <v>36</v>
      </c>
      <c r="CO3" s="13" t="s">
        <v>202</v>
      </c>
      <c r="CP3" s="13" t="s">
        <v>202</v>
      </c>
      <c r="CQ3" s="14" t="s">
        <v>36</v>
      </c>
      <c r="CR3" s="14" t="s">
        <v>36</v>
      </c>
      <c r="CS3" s="12" t="s">
        <v>35</v>
      </c>
      <c r="CT3" s="15" t="s">
        <v>240</v>
      </c>
      <c r="CU3" s="15" t="s">
        <v>240</v>
      </c>
      <c r="CV3" s="14" t="s">
        <v>36</v>
      </c>
      <c r="CW3" s="14" t="s">
        <v>36</v>
      </c>
      <c r="CX3" s="15" t="s">
        <v>240</v>
      </c>
      <c r="CY3" s="12" t="s">
        <v>35</v>
      </c>
      <c r="CZ3" s="12" t="s">
        <v>253</v>
      </c>
      <c r="DA3" s="15" t="s">
        <v>240</v>
      </c>
      <c r="DB3" s="13" t="s">
        <v>202</v>
      </c>
      <c r="DC3" s="13" t="s">
        <v>202</v>
      </c>
      <c r="DD3" s="15" t="s">
        <v>240</v>
      </c>
      <c r="DE3" s="13" t="s">
        <v>202</v>
      </c>
      <c r="DF3" s="15" t="s">
        <v>240</v>
      </c>
      <c r="DG3" s="13" t="s">
        <v>202</v>
      </c>
      <c r="DH3" s="13" t="s">
        <v>202</v>
      </c>
      <c r="DI3" s="15" t="s">
        <v>240</v>
      </c>
      <c r="DJ3" s="15" t="s">
        <v>240</v>
      </c>
      <c r="DK3" s="15" t="s">
        <v>240</v>
      </c>
      <c r="DL3" s="13" t="s">
        <v>202</v>
      </c>
      <c r="DM3" s="14" t="s">
        <v>36</v>
      </c>
      <c r="DN3" s="14" t="s">
        <v>36</v>
      </c>
      <c r="DO3" s="12" t="s">
        <v>35</v>
      </c>
      <c r="DP3" s="12" t="s">
        <v>35</v>
      </c>
      <c r="DQ3" s="14" t="s">
        <v>36</v>
      </c>
      <c r="DR3" s="14" t="s">
        <v>36</v>
      </c>
      <c r="DS3" s="15" t="s">
        <v>240</v>
      </c>
      <c r="DT3" s="14" t="s">
        <v>36</v>
      </c>
      <c r="DU3" s="14" t="s">
        <v>36</v>
      </c>
      <c r="DV3" s="13" t="s">
        <v>202</v>
      </c>
      <c r="DW3" s="14" t="s">
        <v>36</v>
      </c>
      <c r="DX3" s="13" t="s">
        <v>202</v>
      </c>
      <c r="DY3" s="13" t="s">
        <v>202</v>
      </c>
      <c r="DZ3" s="14" t="s">
        <v>36</v>
      </c>
      <c r="EA3" s="13" t="s">
        <v>202</v>
      </c>
      <c r="EB3" s="13" t="s">
        <v>202</v>
      </c>
      <c r="EC3" s="13" t="s">
        <v>202</v>
      </c>
      <c r="ED3" s="13" t="s">
        <v>202</v>
      </c>
      <c r="EE3" s="15" t="s">
        <v>240</v>
      </c>
      <c r="EF3" s="14" t="s">
        <v>146</v>
      </c>
      <c r="EG3" s="15" t="s">
        <v>240</v>
      </c>
      <c r="EH3" s="14" t="s">
        <v>146</v>
      </c>
      <c r="EI3" s="14" t="s">
        <v>36</v>
      </c>
      <c r="EJ3" s="15" t="s">
        <v>240</v>
      </c>
      <c r="EK3" s="12" t="s">
        <v>35</v>
      </c>
      <c r="EL3" s="12" t="s">
        <v>35</v>
      </c>
      <c r="EM3" s="14" t="s">
        <v>36</v>
      </c>
      <c r="EN3" s="14" t="s">
        <v>36</v>
      </c>
      <c r="EO3" s="15" t="s">
        <v>240</v>
      </c>
      <c r="EP3" s="12" t="s">
        <v>35</v>
      </c>
      <c r="EQ3" s="12" t="s">
        <v>35</v>
      </c>
      <c r="ER3" s="14" t="s">
        <v>36</v>
      </c>
      <c r="ES3" s="14" t="s">
        <v>36</v>
      </c>
      <c r="ET3" s="13" t="s">
        <v>202</v>
      </c>
      <c r="EU3" s="13" t="s">
        <v>202</v>
      </c>
      <c r="EV3" s="13" t="s">
        <v>202</v>
      </c>
      <c r="EW3" s="14" t="s">
        <v>36</v>
      </c>
      <c r="EX3" s="13" t="s">
        <v>202</v>
      </c>
      <c r="EY3" s="12" t="s">
        <v>35</v>
      </c>
      <c r="EZ3" s="14" t="s">
        <v>36</v>
      </c>
      <c r="FA3" s="13" t="s">
        <v>202</v>
      </c>
      <c r="FB3" s="14" t="s">
        <v>36</v>
      </c>
      <c r="FC3" s="8" t="s">
        <v>146</v>
      </c>
      <c r="FD3" s="14" t="s">
        <v>36</v>
      </c>
      <c r="FE3" s="13" t="s">
        <v>253</v>
      </c>
      <c r="FF3" s="14" t="s">
        <v>36</v>
      </c>
      <c r="FG3" s="14" t="s">
        <v>36</v>
      </c>
      <c r="FH3" s="12" t="s">
        <v>35</v>
      </c>
      <c r="FI3" s="14" t="s">
        <v>36</v>
      </c>
      <c r="FJ3" s="14" t="s">
        <v>36</v>
      </c>
      <c r="FK3" s="13" t="s">
        <v>202</v>
      </c>
      <c r="FL3" s="14" t="s">
        <v>36</v>
      </c>
      <c r="FM3" s="13" t="s">
        <v>202</v>
      </c>
      <c r="FN3" s="13" t="s">
        <v>202</v>
      </c>
      <c r="FO3" s="13" t="s">
        <v>202</v>
      </c>
      <c r="FP3" s="13" t="s">
        <v>202</v>
      </c>
      <c r="FQ3" s="13" t="s">
        <v>202</v>
      </c>
      <c r="FR3" s="14" t="s">
        <v>36</v>
      </c>
      <c r="FS3" s="14" t="s">
        <v>36</v>
      </c>
      <c r="FT3" s="12" t="s">
        <v>35</v>
      </c>
      <c r="FU3" s="13" t="s">
        <v>202</v>
      </c>
      <c r="FV3" s="14" t="s">
        <v>36</v>
      </c>
      <c r="FW3" s="13" t="s">
        <v>202</v>
      </c>
      <c r="FX3" s="14" t="s">
        <v>36</v>
      </c>
      <c r="FY3" s="15" t="s">
        <v>240</v>
      </c>
      <c r="FZ3" s="14" t="s">
        <v>36</v>
      </c>
      <c r="GA3" s="13" t="s">
        <v>202</v>
      </c>
      <c r="GB3" s="13" t="s">
        <v>202</v>
      </c>
      <c r="GC3" s="15" t="s">
        <v>240</v>
      </c>
      <c r="GD3" s="13" t="s">
        <v>202</v>
      </c>
      <c r="GE3" s="15" t="s">
        <v>240</v>
      </c>
      <c r="GF3" s="15" t="s">
        <v>240</v>
      </c>
      <c r="GG3" s="15" t="s">
        <v>240</v>
      </c>
      <c r="GH3" s="14" t="s">
        <v>36</v>
      </c>
      <c r="GI3" s="13" t="s">
        <v>202</v>
      </c>
      <c r="GJ3" s="14" t="s">
        <v>36</v>
      </c>
      <c r="GK3" s="13" t="s">
        <v>202</v>
      </c>
      <c r="GL3" s="13" t="s">
        <v>202</v>
      </c>
    </row>
    <row r="4" spans="1:194">
      <c r="A4" s="24">
        <v>4</v>
      </c>
      <c r="B4" s="24" t="s">
        <v>203</v>
      </c>
      <c r="Q4" s="8"/>
      <c r="DQ4" s="12" t="s">
        <v>35</v>
      </c>
    </row>
    <row r="5" spans="1:194">
      <c r="A5" s="24">
        <v>5</v>
      </c>
      <c r="B5" s="24" t="s">
        <v>204</v>
      </c>
      <c r="Q5" s="8"/>
      <c r="DQ5" s="12" t="s">
        <v>35</v>
      </c>
      <c r="EI5" s="12" t="s">
        <v>35</v>
      </c>
    </row>
    <row r="6" spans="1:194">
      <c r="A6" s="24">
        <v>6</v>
      </c>
      <c r="B6" s="24" t="s">
        <v>205</v>
      </c>
      <c r="Q6" s="8"/>
      <c r="CB6" s="13" t="s">
        <v>202</v>
      </c>
    </row>
    <row r="7" spans="1:194">
      <c r="A7" s="24">
        <v>7</v>
      </c>
      <c r="B7" s="24" t="s">
        <v>206</v>
      </c>
      <c r="C7" s="24" t="s">
        <v>243</v>
      </c>
      <c r="Q7" s="8"/>
      <c r="CM7" s="14" t="s">
        <v>36</v>
      </c>
      <c r="CN7" s="12" t="s">
        <v>35</v>
      </c>
      <c r="DQ7" s="12" t="s">
        <v>35</v>
      </c>
    </row>
    <row r="8" spans="1:194">
      <c r="A8" s="24">
        <v>8</v>
      </c>
      <c r="B8" s="24" t="s">
        <v>207</v>
      </c>
      <c r="C8" s="24" t="s">
        <v>243</v>
      </c>
      <c r="Q8" s="8"/>
      <c r="CB8" s="13" t="s">
        <v>202</v>
      </c>
      <c r="CI8" s="12" t="s">
        <v>35</v>
      </c>
      <c r="CM8" s="14" t="s">
        <v>36</v>
      </c>
      <c r="CN8" s="12" t="s">
        <v>35</v>
      </c>
      <c r="CT8" s="13" t="s">
        <v>202</v>
      </c>
      <c r="CV8" s="12" t="s">
        <v>35</v>
      </c>
      <c r="CX8" s="13" t="s">
        <v>202</v>
      </c>
      <c r="DD8" s="13" t="s">
        <v>202</v>
      </c>
      <c r="DQ8" s="12" t="s">
        <v>35</v>
      </c>
    </row>
    <row r="9" spans="1:194">
      <c r="A9" s="24">
        <v>1241</v>
      </c>
      <c r="B9" s="24" t="s">
        <v>171</v>
      </c>
      <c r="C9" s="24" t="s">
        <v>244</v>
      </c>
      <c r="D9" s="24" t="s">
        <v>147</v>
      </c>
      <c r="L9" s="12" t="s">
        <v>262</v>
      </c>
      <c r="M9" s="13" t="s">
        <v>253</v>
      </c>
      <c r="N9" s="14" t="s">
        <v>146</v>
      </c>
      <c r="O9" s="12" t="s">
        <v>262</v>
      </c>
      <c r="P9" s="15" t="s">
        <v>168</v>
      </c>
      <c r="Q9" s="8"/>
      <c r="AB9" s="12" t="s">
        <v>262</v>
      </c>
      <c r="CB9" s="13"/>
      <c r="CI9" s="12"/>
      <c r="CM9" s="14"/>
      <c r="CN9" s="12"/>
      <c r="CT9" s="13"/>
      <c r="CV9" s="12"/>
      <c r="CX9" s="13"/>
      <c r="DD9" s="13"/>
      <c r="DQ9" s="12"/>
    </row>
    <row r="10" spans="1:194" s="11" customFormat="1">
      <c r="A10" s="24">
        <v>1249</v>
      </c>
      <c r="B10" s="24" t="s">
        <v>245</v>
      </c>
      <c r="C10" s="24" t="s">
        <v>246</v>
      </c>
      <c r="D10" s="24" t="s">
        <v>261</v>
      </c>
      <c r="E10" s="8"/>
      <c r="F10" s="8"/>
      <c r="G10" s="8"/>
      <c r="H10" s="8"/>
      <c r="Q10" s="8"/>
      <c r="R10" s="8"/>
      <c r="AM10" s="8"/>
      <c r="AN10" s="8"/>
      <c r="AO10" s="8"/>
      <c r="BL10" s="8"/>
      <c r="BM10" s="8"/>
      <c r="BW10" s="8"/>
      <c r="BX10" s="8"/>
      <c r="BY10" s="8"/>
      <c r="BZ10" s="8"/>
      <c r="CA10" s="8"/>
      <c r="CB10" s="8"/>
      <c r="CC10" s="8"/>
      <c r="CD10" s="8"/>
      <c r="CE10" s="8"/>
      <c r="CF10" s="8"/>
      <c r="CG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row>
    <row r="11" spans="1:194">
      <c r="A11" s="24">
        <v>1245</v>
      </c>
      <c r="B11" s="24" t="s">
        <v>172</v>
      </c>
      <c r="C11" s="24" t="s">
        <v>244</v>
      </c>
      <c r="D11" s="24" t="s">
        <v>147</v>
      </c>
      <c r="N11" s="14" t="s">
        <v>146</v>
      </c>
      <c r="O11" s="12" t="s">
        <v>262</v>
      </c>
      <c r="Q11" s="8"/>
      <c r="R11" s="12" t="s">
        <v>262</v>
      </c>
      <c r="W11" s="12" t="s">
        <v>262</v>
      </c>
      <c r="Z11" s="12" t="s">
        <v>262</v>
      </c>
      <c r="AA11" s="12" t="s">
        <v>262</v>
      </c>
      <c r="AD11" s="14" t="s">
        <v>146</v>
      </c>
      <c r="AE11" s="13" t="s">
        <v>253</v>
      </c>
      <c r="AI11" s="12" t="s">
        <v>262</v>
      </c>
      <c r="AK11" s="14" t="s">
        <v>146</v>
      </c>
      <c r="CB11" s="13"/>
      <c r="CI11" s="12"/>
      <c r="CM11" s="14"/>
      <c r="CN11" s="12"/>
      <c r="CT11" s="13"/>
      <c r="CV11" s="12"/>
      <c r="CX11" s="13"/>
      <c r="DD11" s="13"/>
      <c r="DQ11" s="12"/>
    </row>
    <row r="12" spans="1:194">
      <c r="A12" s="24">
        <v>9</v>
      </c>
      <c r="B12" s="29" t="s">
        <v>208</v>
      </c>
      <c r="C12" s="24" t="s">
        <v>244</v>
      </c>
      <c r="D12" s="24" t="s">
        <v>337</v>
      </c>
      <c r="Q12" s="8"/>
      <c r="AH12" s="12" t="s">
        <v>35</v>
      </c>
      <c r="DQ12" s="12" t="s">
        <v>35</v>
      </c>
      <c r="GJ12" s="8" t="s">
        <v>38</v>
      </c>
    </row>
    <row r="13" spans="1:194">
      <c r="A13" s="24">
        <v>11</v>
      </c>
      <c r="B13" s="24" t="s">
        <v>209</v>
      </c>
      <c r="Q13" s="8"/>
      <c r="GH13" s="12" t="s">
        <v>35</v>
      </c>
    </row>
    <row r="14" spans="1:194">
      <c r="A14" s="24">
        <v>12</v>
      </c>
      <c r="B14" s="24" t="s">
        <v>210</v>
      </c>
      <c r="Q14" s="8"/>
      <c r="GH14" s="12" t="s">
        <v>35</v>
      </c>
    </row>
    <row r="15" spans="1:194">
      <c r="A15" s="24">
        <v>13</v>
      </c>
      <c r="B15" s="24" t="s">
        <v>211</v>
      </c>
      <c r="Q15" s="8"/>
      <c r="CB15" s="13" t="s">
        <v>202</v>
      </c>
      <c r="DW15" s="13" t="s">
        <v>202</v>
      </c>
      <c r="ES15" s="12" t="s">
        <v>35</v>
      </c>
      <c r="FA15" s="15" t="s">
        <v>240</v>
      </c>
      <c r="FJ15" s="12" t="s">
        <v>35</v>
      </c>
      <c r="FQ15" s="15" t="s">
        <v>240</v>
      </c>
    </row>
    <row r="16" spans="1:194">
      <c r="A16" s="24">
        <v>14</v>
      </c>
      <c r="B16" s="24" t="s">
        <v>212</v>
      </c>
      <c r="Q16" s="8"/>
      <c r="DQ16" s="12" t="s">
        <v>35</v>
      </c>
      <c r="GE16" s="13" t="s">
        <v>202</v>
      </c>
    </row>
    <row r="17" spans="1:192" s="10" customFormat="1">
      <c r="A17" s="24">
        <v>15</v>
      </c>
      <c r="B17" s="24" t="s">
        <v>213</v>
      </c>
      <c r="C17" s="24"/>
      <c r="D17" s="24"/>
      <c r="E17" s="8"/>
      <c r="F17" s="8"/>
      <c r="G17" s="8"/>
      <c r="H17" s="8"/>
      <c r="I17" s="11"/>
      <c r="J17" s="11"/>
      <c r="K17" s="11"/>
      <c r="L17" s="11"/>
      <c r="M17" s="11"/>
      <c r="N17" s="11"/>
      <c r="O17" s="11"/>
      <c r="P17" s="11"/>
      <c r="Q17" s="8"/>
      <c r="R17" s="8"/>
      <c r="AM17" s="8"/>
      <c r="AN17" s="8"/>
      <c r="AO17" s="8"/>
      <c r="BL17" s="8"/>
      <c r="BM17" s="8"/>
      <c r="BW17" s="8"/>
      <c r="BX17" s="8"/>
      <c r="BY17" s="8"/>
      <c r="BZ17" s="8"/>
      <c r="CA17" s="8"/>
      <c r="CB17" s="8"/>
      <c r="CC17" s="8"/>
      <c r="CD17" s="8"/>
      <c r="CE17" s="8"/>
      <c r="CF17" s="8"/>
      <c r="CG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t="s">
        <v>38</v>
      </c>
    </row>
    <row r="18" spans="1:192" s="10" customFormat="1">
      <c r="A18" s="24">
        <v>16</v>
      </c>
      <c r="B18" s="24" t="s">
        <v>214</v>
      </c>
      <c r="C18" s="24"/>
      <c r="D18" s="24"/>
      <c r="E18" s="8"/>
      <c r="F18" s="8"/>
      <c r="G18" s="8"/>
      <c r="H18" s="8"/>
      <c r="I18" s="11"/>
      <c r="J18" s="11"/>
      <c r="K18" s="11"/>
      <c r="L18" s="11"/>
      <c r="M18" s="11"/>
      <c r="N18" s="11"/>
      <c r="O18" s="11"/>
      <c r="P18" s="11"/>
      <c r="Q18" s="8"/>
      <c r="R18" s="8"/>
      <c r="AM18" s="8"/>
      <c r="AN18" s="8"/>
      <c r="AO18" s="8"/>
      <c r="BL18" s="8"/>
      <c r="BM18" s="8"/>
      <c r="BW18" s="8"/>
      <c r="BX18" s="8"/>
      <c r="BY18" s="8"/>
      <c r="BZ18" s="8"/>
      <c r="CA18" s="8"/>
      <c r="CB18" s="8"/>
      <c r="CC18" s="8"/>
      <c r="CD18" s="8"/>
      <c r="CE18" s="8"/>
      <c r="CF18" s="8"/>
      <c r="CG18" s="8"/>
      <c r="DN18" s="8"/>
      <c r="DO18" s="8"/>
      <c r="DP18" s="8"/>
      <c r="DQ18" s="8"/>
      <c r="DR18" s="8"/>
      <c r="DS18" s="8"/>
      <c r="DT18" s="8"/>
      <c r="DU18" s="8"/>
      <c r="DV18" s="8"/>
      <c r="DW18" s="8"/>
      <c r="DX18" s="8"/>
      <c r="DY18" s="8"/>
      <c r="DZ18" s="8"/>
      <c r="EA18" s="14" t="s">
        <v>36</v>
      </c>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row>
    <row r="19" spans="1:192" s="10" customFormat="1">
      <c r="A19" s="24">
        <v>771</v>
      </c>
      <c r="B19" s="24" t="s">
        <v>215</v>
      </c>
      <c r="C19" s="24"/>
      <c r="D19" s="24"/>
      <c r="E19" s="8"/>
      <c r="F19" s="8"/>
      <c r="G19" s="8"/>
      <c r="H19" s="8"/>
      <c r="I19" s="11"/>
      <c r="J19" s="11"/>
      <c r="K19" s="11"/>
      <c r="L19" s="11"/>
      <c r="M19" s="11"/>
      <c r="N19" s="11"/>
      <c r="O19" s="11"/>
      <c r="P19" s="11"/>
      <c r="Q19" s="8"/>
      <c r="R19" s="8"/>
      <c r="AM19" s="8"/>
      <c r="AN19" s="8"/>
      <c r="AO19" s="8"/>
      <c r="BL19" s="8"/>
      <c r="BM19" s="8"/>
      <c r="BW19" s="8"/>
      <c r="BX19" s="8"/>
      <c r="BY19" s="8"/>
      <c r="BZ19" s="8"/>
      <c r="CA19" s="8"/>
      <c r="CB19" s="8"/>
      <c r="CC19" s="8"/>
      <c r="CD19" s="8"/>
      <c r="CE19" s="8"/>
      <c r="CF19" s="8"/>
      <c r="CG19" s="8"/>
      <c r="DN19" s="8"/>
      <c r="DO19" s="8"/>
      <c r="DP19" s="8"/>
      <c r="DQ19" s="12" t="s">
        <v>35</v>
      </c>
      <c r="DR19" s="8"/>
      <c r="DS19" s="8"/>
      <c r="DT19" s="8"/>
      <c r="DU19" s="8"/>
      <c r="DV19" s="8"/>
      <c r="DW19" s="8"/>
      <c r="DX19" s="8"/>
      <c r="DY19" s="8"/>
      <c r="DZ19" s="8"/>
      <c r="EA19" s="14" t="s">
        <v>36</v>
      </c>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row>
    <row r="20" spans="1:192" s="10" customFormat="1">
      <c r="A20" s="24">
        <v>820</v>
      </c>
      <c r="B20" s="24" t="s">
        <v>126</v>
      </c>
      <c r="C20" s="24"/>
      <c r="D20" s="24"/>
      <c r="E20" s="8"/>
      <c r="F20" s="8"/>
      <c r="G20" s="8"/>
      <c r="H20" s="8"/>
      <c r="I20" s="11"/>
      <c r="J20" s="11"/>
      <c r="K20" s="11"/>
      <c r="L20" s="11"/>
      <c r="M20" s="11"/>
      <c r="N20" s="11"/>
      <c r="O20" s="11"/>
      <c r="P20" s="11"/>
      <c r="Q20" s="8"/>
      <c r="R20" s="8"/>
      <c r="AM20" s="8"/>
      <c r="AN20" s="8"/>
      <c r="AO20" s="8"/>
      <c r="BL20" s="8"/>
      <c r="BM20" s="8"/>
      <c r="BW20" s="8"/>
      <c r="BX20" s="8"/>
      <c r="BY20" s="8"/>
      <c r="BZ20" s="8"/>
      <c r="CA20" s="8"/>
      <c r="CB20" s="8"/>
      <c r="CC20" s="8"/>
      <c r="CD20" s="8"/>
      <c r="CE20" s="8"/>
      <c r="CF20" s="8"/>
      <c r="CG20" s="8"/>
      <c r="DN20" s="8"/>
      <c r="DO20" s="8"/>
      <c r="DP20" s="8"/>
      <c r="DQ20" s="12" t="s">
        <v>35</v>
      </c>
      <c r="DR20" s="8"/>
      <c r="DS20" s="8"/>
      <c r="DT20" s="8"/>
      <c r="DU20" s="8"/>
      <c r="DV20" s="8"/>
      <c r="DW20" s="8"/>
      <c r="DX20" s="15" t="s">
        <v>240</v>
      </c>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t="s">
        <v>38</v>
      </c>
    </row>
    <row r="21" spans="1:192" s="10" customFormat="1">
      <c r="A21" s="24">
        <v>962</v>
      </c>
      <c r="B21" s="24" t="s">
        <v>173</v>
      </c>
      <c r="C21" s="24" t="s">
        <v>247</v>
      </c>
      <c r="D21" s="24" t="s">
        <v>256</v>
      </c>
      <c r="E21" s="8"/>
      <c r="F21" s="8"/>
      <c r="G21" s="8"/>
      <c r="H21" s="8"/>
      <c r="I21" s="11"/>
      <c r="J21" s="11"/>
      <c r="K21" s="11"/>
      <c r="L21" s="11"/>
      <c r="M21" s="11"/>
      <c r="N21" s="11"/>
      <c r="O21" s="11"/>
      <c r="P21" s="11"/>
      <c r="Q21" s="8"/>
      <c r="R21" s="8"/>
      <c r="AM21" s="8"/>
      <c r="AN21" s="8"/>
      <c r="AO21" s="8"/>
      <c r="BL21" s="8"/>
      <c r="BM21" s="8"/>
      <c r="BW21" s="8"/>
      <c r="BX21" s="8"/>
      <c r="BY21" s="8"/>
      <c r="BZ21" s="16" t="s">
        <v>146</v>
      </c>
      <c r="CA21" s="8"/>
      <c r="CB21" s="8"/>
      <c r="CC21" s="8"/>
      <c r="CD21" s="8"/>
      <c r="CE21" s="8"/>
      <c r="CF21" s="8"/>
      <c r="CG21" s="8"/>
      <c r="DN21" s="8"/>
      <c r="DO21" s="8"/>
      <c r="DP21" s="8"/>
      <c r="DQ21" s="12" t="s">
        <v>262</v>
      </c>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row>
    <row r="22" spans="1:192" s="10" customFormat="1">
      <c r="A22" s="24">
        <v>963</v>
      </c>
      <c r="B22" s="24" t="s">
        <v>174</v>
      </c>
      <c r="C22" s="24" t="s">
        <v>247</v>
      </c>
      <c r="D22" s="24" t="s">
        <v>256</v>
      </c>
      <c r="E22" s="8"/>
      <c r="F22" s="8"/>
      <c r="G22" s="8"/>
      <c r="H22" s="8"/>
      <c r="I22" s="11"/>
      <c r="J22" s="11"/>
      <c r="K22" s="11"/>
      <c r="L22" s="11"/>
      <c r="M22" s="11"/>
      <c r="N22" s="11"/>
      <c r="O22" s="11"/>
      <c r="P22" s="11"/>
      <c r="Q22" s="8"/>
      <c r="R22" s="8"/>
      <c r="AM22" s="15" t="s">
        <v>168</v>
      </c>
      <c r="AN22" s="8"/>
      <c r="AO22" s="8"/>
      <c r="BL22" s="8"/>
      <c r="BM22" s="8"/>
      <c r="BW22" s="8"/>
      <c r="BX22" s="8"/>
      <c r="BY22" s="12" t="s">
        <v>262</v>
      </c>
      <c r="BZ22" s="8"/>
      <c r="CA22" s="8"/>
      <c r="CB22" s="8"/>
      <c r="CC22" s="8"/>
      <c r="CD22" s="8"/>
      <c r="CE22" s="8"/>
      <c r="CF22" s="8"/>
      <c r="CG22" s="8"/>
      <c r="DN22" s="8"/>
      <c r="DO22" s="8"/>
      <c r="DP22" s="8"/>
      <c r="DQ22" s="12" t="s">
        <v>262</v>
      </c>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row>
    <row r="23" spans="1:192" s="10" customFormat="1">
      <c r="A23" s="24">
        <v>1185</v>
      </c>
      <c r="B23" s="24" t="s">
        <v>175</v>
      </c>
      <c r="C23" s="24" t="s">
        <v>248</v>
      </c>
      <c r="D23" s="24" t="s">
        <v>256</v>
      </c>
      <c r="E23" s="8"/>
      <c r="F23" s="8"/>
      <c r="G23" s="8"/>
      <c r="H23" s="8"/>
      <c r="I23" s="11"/>
      <c r="J23" s="11"/>
      <c r="K23" s="11"/>
      <c r="L23" s="11"/>
      <c r="M23" s="11"/>
      <c r="N23" s="11"/>
      <c r="O23" s="11"/>
      <c r="P23" s="11"/>
      <c r="Q23" s="8"/>
      <c r="R23" s="8"/>
      <c r="AM23" s="8"/>
      <c r="AN23" s="8"/>
      <c r="AO23" s="8"/>
      <c r="BL23" s="8"/>
      <c r="BM23" s="8"/>
      <c r="BW23" s="8"/>
      <c r="BX23" s="8"/>
      <c r="BY23" s="8"/>
      <c r="BZ23" s="8"/>
      <c r="CA23" s="8"/>
      <c r="CB23" s="8"/>
      <c r="CC23" s="8"/>
      <c r="CD23" s="8"/>
      <c r="CE23" s="8"/>
      <c r="CF23" s="8"/>
      <c r="CG23" s="8"/>
      <c r="DN23" s="8"/>
      <c r="DO23" s="8"/>
      <c r="DP23" s="8"/>
      <c r="DQ23" s="8"/>
      <c r="DR23" s="8"/>
      <c r="DS23" s="8"/>
      <c r="DT23" s="8"/>
      <c r="DU23" s="8"/>
      <c r="DV23" s="8"/>
      <c r="DW23" s="8"/>
      <c r="DX23" s="15" t="s">
        <v>168</v>
      </c>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t="s">
        <v>137</v>
      </c>
    </row>
    <row r="24" spans="1:192" s="10" customFormat="1">
      <c r="A24" s="24">
        <v>1193</v>
      </c>
      <c r="B24" s="24" t="s">
        <v>176</v>
      </c>
      <c r="C24" s="24" t="s">
        <v>249</v>
      </c>
      <c r="D24" s="24" t="s">
        <v>256</v>
      </c>
      <c r="E24" s="8"/>
      <c r="F24" s="8"/>
      <c r="G24" s="8"/>
      <c r="H24" s="8"/>
      <c r="I24" s="11"/>
      <c r="J24" s="11"/>
      <c r="K24" s="11"/>
      <c r="L24" s="11"/>
      <c r="M24" s="11"/>
      <c r="N24" s="11"/>
      <c r="O24" s="11"/>
      <c r="P24" s="11"/>
      <c r="Q24" s="8"/>
      <c r="R24" s="8"/>
      <c r="AM24" s="8"/>
      <c r="AN24" s="8"/>
      <c r="AO24" s="8"/>
      <c r="BL24" s="8"/>
      <c r="BM24" s="8"/>
      <c r="BW24" s="8"/>
      <c r="BX24" s="8"/>
      <c r="BY24" s="8"/>
      <c r="BZ24" s="8"/>
      <c r="CA24" s="8"/>
      <c r="CB24" s="8"/>
      <c r="CC24" s="8"/>
      <c r="CD24" s="8"/>
      <c r="CE24" s="8"/>
      <c r="CF24" s="8"/>
      <c r="CG24" s="8"/>
      <c r="DN24" s="8"/>
      <c r="DO24" s="8"/>
      <c r="DP24" s="8"/>
      <c r="DQ24" s="12" t="s">
        <v>262</v>
      </c>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12" t="s">
        <v>262</v>
      </c>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t="s">
        <v>137</v>
      </c>
    </row>
    <row r="25" spans="1:192" s="10" customFormat="1">
      <c r="A25" s="24">
        <v>1249</v>
      </c>
      <c r="B25" s="24" t="s">
        <v>177</v>
      </c>
      <c r="C25" s="24" t="s">
        <v>300</v>
      </c>
      <c r="D25" s="24" t="s">
        <v>301</v>
      </c>
      <c r="E25" s="8"/>
      <c r="F25" s="8"/>
      <c r="G25" s="8"/>
      <c r="H25" s="8"/>
      <c r="I25" s="11"/>
      <c r="J25" s="11"/>
      <c r="K25" s="11"/>
      <c r="L25" s="11"/>
      <c r="M25" s="11"/>
      <c r="N25" s="11"/>
      <c r="O25" s="11"/>
      <c r="P25" s="11"/>
      <c r="Q25" s="8"/>
      <c r="R25" s="8"/>
      <c r="AM25" s="8"/>
      <c r="AN25" s="8"/>
      <c r="AO25" s="8"/>
      <c r="BL25" s="8"/>
      <c r="BM25" s="8"/>
      <c r="BR25" s="15" t="s">
        <v>168</v>
      </c>
      <c r="BW25" s="8"/>
      <c r="BX25" s="8"/>
      <c r="BY25" s="8"/>
      <c r="BZ25" s="8"/>
      <c r="CA25" s="8"/>
      <c r="CB25" s="8"/>
      <c r="CC25" s="8"/>
      <c r="CD25" s="8"/>
      <c r="CE25" s="8"/>
      <c r="CF25" s="8"/>
      <c r="CG25" s="8"/>
      <c r="DN25" s="8"/>
      <c r="DO25" s="8"/>
      <c r="DP25" s="8"/>
      <c r="DQ25" s="12" t="s">
        <v>262</v>
      </c>
      <c r="DR25" s="8"/>
      <c r="DS25" s="8"/>
      <c r="DT25" s="8"/>
      <c r="DU25" s="8"/>
      <c r="DV25" s="8"/>
      <c r="DW25" s="8"/>
      <c r="DX25" s="8"/>
      <c r="DY25" s="8"/>
      <c r="DZ25" s="8"/>
      <c r="EA25" s="8"/>
      <c r="EB25" s="8"/>
      <c r="EC25" s="8"/>
      <c r="ED25" s="8"/>
      <c r="EE25" s="8"/>
      <c r="EF25" s="12" t="s">
        <v>262</v>
      </c>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t="s">
        <v>137</v>
      </c>
    </row>
    <row r="26" spans="1:192" s="10" customFormat="1">
      <c r="A26" s="24">
        <v>1244</v>
      </c>
      <c r="B26" s="24" t="s">
        <v>178</v>
      </c>
      <c r="C26" s="24" t="s">
        <v>300</v>
      </c>
      <c r="D26" s="24" t="s">
        <v>301</v>
      </c>
      <c r="E26" s="8"/>
      <c r="F26" s="8"/>
      <c r="G26" s="8"/>
      <c r="H26" s="8"/>
      <c r="I26" s="11"/>
      <c r="J26" s="11"/>
      <c r="K26" s="11"/>
      <c r="L26" s="12" t="s">
        <v>262</v>
      </c>
      <c r="M26" s="13" t="s">
        <v>253</v>
      </c>
      <c r="N26" s="14" t="s">
        <v>146</v>
      </c>
      <c r="O26" s="12" t="s">
        <v>262</v>
      </c>
      <c r="P26" s="15" t="s">
        <v>168</v>
      </c>
      <c r="Q26" s="8"/>
      <c r="R26" s="8"/>
      <c r="AB26" s="12" t="s">
        <v>262</v>
      </c>
      <c r="AM26" s="8"/>
      <c r="AN26" s="8"/>
      <c r="AO26" s="8"/>
      <c r="BK26" s="14" t="s">
        <v>146</v>
      </c>
      <c r="BL26" s="8"/>
      <c r="BM26" s="8"/>
      <c r="BR26" s="15" t="s">
        <v>168</v>
      </c>
      <c r="BW26" s="8"/>
      <c r="BX26" s="8"/>
      <c r="BY26" s="8"/>
      <c r="BZ26" s="8"/>
      <c r="CA26" s="8"/>
      <c r="CB26" s="8"/>
      <c r="CC26" s="8"/>
      <c r="CD26" s="8"/>
      <c r="CE26" s="8"/>
      <c r="CF26" s="8"/>
      <c r="CG26" s="8"/>
      <c r="DN26" s="8"/>
      <c r="DO26" s="8"/>
      <c r="DP26" s="8"/>
      <c r="DQ26" s="12" t="s">
        <v>262</v>
      </c>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row>
    <row r="27" spans="1:192" s="10" customFormat="1">
      <c r="A27" s="24">
        <v>764</v>
      </c>
      <c r="B27" s="24" t="s">
        <v>216</v>
      </c>
      <c r="C27" s="24" t="s">
        <v>302</v>
      </c>
      <c r="D27" s="24"/>
      <c r="E27" s="8"/>
      <c r="F27" s="8"/>
      <c r="G27" s="8"/>
      <c r="H27" s="8"/>
      <c r="I27" s="11"/>
      <c r="J27" s="11"/>
      <c r="K27" s="11"/>
      <c r="L27" s="12" t="s">
        <v>35</v>
      </c>
      <c r="M27" s="13" t="s">
        <v>202</v>
      </c>
      <c r="N27" s="14" t="s">
        <v>36</v>
      </c>
      <c r="O27" s="11"/>
      <c r="P27" s="11"/>
      <c r="Q27" s="8"/>
      <c r="R27" s="8"/>
      <c r="T27" s="15" t="s">
        <v>240</v>
      </c>
      <c r="U27" s="11"/>
      <c r="V27" s="12" t="s">
        <v>35</v>
      </c>
      <c r="X27" s="12" t="s">
        <v>35</v>
      </c>
      <c r="Y27" s="15" t="s">
        <v>240</v>
      </c>
      <c r="AD27" s="14" t="s">
        <v>36</v>
      </c>
      <c r="AJ27" s="12" t="s">
        <v>35</v>
      </c>
      <c r="AL27" s="12" t="s">
        <v>35</v>
      </c>
      <c r="AM27" s="8"/>
      <c r="AN27" s="8"/>
      <c r="AO27" s="8"/>
      <c r="AP27" s="10" t="s">
        <v>38</v>
      </c>
      <c r="AQ27" s="14" t="s">
        <v>36</v>
      </c>
      <c r="AS27" s="12" t="s">
        <v>35</v>
      </c>
      <c r="AW27" s="13" t="s">
        <v>202</v>
      </c>
      <c r="AX27" s="14" t="s">
        <v>36</v>
      </c>
      <c r="BD27" s="12" t="s">
        <v>35</v>
      </c>
      <c r="BE27" s="13" t="s">
        <v>202</v>
      </c>
      <c r="BG27" s="15" t="s">
        <v>240</v>
      </c>
      <c r="BI27" s="13" t="s">
        <v>202</v>
      </c>
      <c r="BJ27" s="10" t="s">
        <v>100</v>
      </c>
      <c r="BL27" s="8"/>
      <c r="BM27" s="8"/>
      <c r="BW27" s="8"/>
      <c r="BX27" s="8"/>
      <c r="BY27" s="8"/>
      <c r="BZ27" s="8"/>
      <c r="CA27" s="8"/>
      <c r="CB27" s="8"/>
      <c r="CC27" s="8"/>
      <c r="CD27" s="8"/>
      <c r="CE27" s="8"/>
      <c r="CF27" s="8"/>
      <c r="CG27" s="8"/>
      <c r="DN27" s="8"/>
      <c r="DO27" s="8"/>
      <c r="DP27" s="8"/>
      <c r="DQ27" s="12" t="s">
        <v>35</v>
      </c>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t="s">
        <v>38</v>
      </c>
    </row>
    <row r="28" spans="1:192" s="10" customFormat="1">
      <c r="A28" s="24">
        <v>83</v>
      </c>
      <c r="B28" s="24" t="s">
        <v>217</v>
      </c>
      <c r="C28" s="24"/>
      <c r="D28" s="24"/>
      <c r="E28" s="8"/>
      <c r="F28" s="8"/>
      <c r="G28" s="8"/>
      <c r="H28" s="8"/>
      <c r="I28" s="11"/>
      <c r="J28" s="11"/>
      <c r="K28" s="11"/>
      <c r="L28" s="11"/>
      <c r="M28" s="11"/>
      <c r="N28" s="11"/>
      <c r="O28" s="11"/>
      <c r="P28" s="11"/>
      <c r="Q28" s="8"/>
      <c r="R28" s="8"/>
      <c r="AM28" s="8"/>
      <c r="AN28" s="8"/>
      <c r="AO28" s="8"/>
      <c r="BL28" s="8"/>
      <c r="BM28" s="8"/>
      <c r="BW28" s="8"/>
      <c r="BX28" s="8"/>
      <c r="BY28" s="8"/>
      <c r="BZ28" s="8"/>
      <c r="CA28" s="8"/>
      <c r="CB28" s="8"/>
      <c r="CC28" s="8"/>
      <c r="CD28" s="8"/>
      <c r="CE28" s="8"/>
      <c r="CF28" s="8"/>
      <c r="CG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15" t="s">
        <v>240</v>
      </c>
      <c r="FV28" s="8"/>
      <c r="FW28" s="8"/>
      <c r="FX28" s="8"/>
      <c r="FY28" s="8"/>
      <c r="FZ28" s="8"/>
      <c r="GA28" s="8"/>
      <c r="GB28" s="8"/>
      <c r="GC28" s="8"/>
      <c r="GD28" s="8"/>
      <c r="GE28" s="8"/>
      <c r="GF28" s="8"/>
      <c r="GG28" s="8"/>
      <c r="GH28" s="8"/>
      <c r="GI28" s="8"/>
      <c r="GJ28" s="8"/>
    </row>
    <row r="29" spans="1:192" s="10" customFormat="1">
      <c r="A29" s="24">
        <v>84</v>
      </c>
      <c r="B29" s="24" t="s">
        <v>218</v>
      </c>
      <c r="C29" s="24"/>
      <c r="D29" s="24"/>
      <c r="E29" s="8"/>
      <c r="F29" s="8"/>
      <c r="G29" s="8"/>
      <c r="H29" s="8"/>
      <c r="I29" s="11"/>
      <c r="J29" s="11"/>
      <c r="K29" s="11"/>
      <c r="L29" s="11"/>
      <c r="M29" s="11"/>
      <c r="N29" s="11"/>
      <c r="O29" s="11"/>
      <c r="P29" s="11"/>
      <c r="Q29" s="8"/>
      <c r="R29" s="8"/>
      <c r="AM29" s="8"/>
      <c r="AN29" s="8"/>
      <c r="AO29" s="8"/>
      <c r="BL29" s="8"/>
      <c r="BM29" s="8"/>
      <c r="BW29" s="8"/>
      <c r="BX29" s="8"/>
      <c r="BY29" s="8"/>
      <c r="BZ29" s="8"/>
      <c r="CA29" s="8"/>
      <c r="CB29" s="8"/>
      <c r="CC29" s="8"/>
      <c r="CD29" s="8"/>
      <c r="CE29" s="8"/>
      <c r="CF29" s="8"/>
      <c r="CG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15" t="s">
        <v>240</v>
      </c>
      <c r="FR29" s="12" t="s">
        <v>35</v>
      </c>
      <c r="FS29" s="8"/>
      <c r="FT29" s="8"/>
      <c r="FU29" s="8"/>
      <c r="FV29" s="8"/>
      <c r="FW29" s="8"/>
      <c r="FX29" s="8"/>
      <c r="FY29" s="8"/>
      <c r="FZ29" s="8"/>
      <c r="GA29" s="8"/>
      <c r="GB29" s="8"/>
      <c r="GC29" s="8"/>
      <c r="GD29" s="8"/>
      <c r="GE29" s="8"/>
      <c r="GF29" s="8"/>
      <c r="GG29" s="8"/>
      <c r="GH29" s="8"/>
      <c r="GI29" s="8"/>
      <c r="GJ29" s="8" t="s">
        <v>38</v>
      </c>
    </row>
    <row r="30" spans="1:192" s="10" customFormat="1">
      <c r="A30" s="24">
        <v>23</v>
      </c>
      <c r="B30" s="24" t="s">
        <v>219</v>
      </c>
      <c r="C30" s="24"/>
      <c r="D30" s="24"/>
      <c r="E30" s="8"/>
      <c r="F30" s="8"/>
      <c r="G30" s="8"/>
      <c r="H30" s="8"/>
      <c r="I30" s="11"/>
      <c r="J30" s="11"/>
      <c r="K30" s="11"/>
      <c r="L30" s="11"/>
      <c r="M30" s="11"/>
      <c r="N30" s="11"/>
      <c r="O30" s="11"/>
      <c r="P30" s="11"/>
      <c r="Q30" s="8"/>
      <c r="R30" s="8"/>
      <c r="AM30" s="8"/>
      <c r="AN30" s="8"/>
      <c r="AO30" s="8"/>
      <c r="BL30" s="8"/>
      <c r="BM30" s="8"/>
      <c r="BW30" s="8"/>
      <c r="BX30" s="8"/>
      <c r="BY30" s="8"/>
      <c r="BZ30" s="8"/>
      <c r="CA30" s="8"/>
      <c r="CB30" s="8"/>
      <c r="CC30" s="8"/>
      <c r="CD30" s="8"/>
      <c r="CE30" s="8"/>
      <c r="CF30" s="8"/>
      <c r="CG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row>
    <row r="31" spans="1:192" s="10" customFormat="1">
      <c r="A31" s="24">
        <v>766</v>
      </c>
      <c r="B31" s="24" t="s">
        <v>220</v>
      </c>
      <c r="C31" s="24"/>
      <c r="D31" s="24"/>
      <c r="E31" s="8"/>
      <c r="F31" s="8"/>
      <c r="G31" s="8"/>
      <c r="H31" s="8"/>
      <c r="I31" s="11"/>
      <c r="J31" s="11"/>
      <c r="K31" s="11"/>
      <c r="L31" s="11"/>
      <c r="M31" s="11"/>
      <c r="N31" s="11"/>
      <c r="O31" s="11"/>
      <c r="P31" s="11"/>
      <c r="Q31" s="8"/>
      <c r="R31" s="8"/>
      <c r="AM31" s="8"/>
      <c r="AN31" s="8"/>
      <c r="AO31" s="8"/>
      <c r="BL31" s="8"/>
      <c r="BM31" s="8"/>
      <c r="BW31" s="8"/>
      <c r="BX31" s="8"/>
      <c r="BY31" s="8"/>
      <c r="BZ31" s="8"/>
      <c r="CA31" s="8"/>
      <c r="CB31" s="8"/>
      <c r="CC31" s="8"/>
      <c r="CD31" s="8"/>
      <c r="CE31" s="8"/>
      <c r="CF31" s="8"/>
      <c r="CG31" s="8"/>
      <c r="DN31" s="8"/>
      <c r="DO31" s="8"/>
      <c r="DP31" s="8"/>
      <c r="DQ31" s="12" t="s">
        <v>35</v>
      </c>
      <c r="DR31" s="8"/>
      <c r="DS31" s="8"/>
      <c r="DT31" s="8"/>
      <c r="DU31" s="8"/>
      <c r="DV31" s="8"/>
      <c r="DW31" s="8"/>
      <c r="DX31" s="8"/>
      <c r="DY31" s="8"/>
      <c r="DZ31" s="8"/>
      <c r="EA31" s="15" t="s">
        <v>240</v>
      </c>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t="s">
        <v>38</v>
      </c>
    </row>
    <row r="32" spans="1:192" s="10" customFormat="1">
      <c r="A32" s="24">
        <v>932</v>
      </c>
      <c r="B32" s="24" t="s">
        <v>77</v>
      </c>
      <c r="C32" s="24"/>
      <c r="D32" s="24"/>
      <c r="E32" s="8"/>
      <c r="F32" s="8"/>
      <c r="G32" s="8"/>
      <c r="H32" s="8"/>
      <c r="I32" s="11"/>
      <c r="J32" s="11"/>
      <c r="K32" s="11"/>
      <c r="L32" s="11"/>
      <c r="M32" s="11"/>
      <c r="N32" s="11"/>
      <c r="O32" s="11"/>
      <c r="P32" s="11"/>
      <c r="Q32" s="8"/>
      <c r="R32" s="8"/>
      <c r="AM32" s="8"/>
      <c r="AN32" s="8"/>
      <c r="AO32" s="8"/>
      <c r="BL32" s="8"/>
      <c r="BM32" s="8"/>
      <c r="BW32" s="8"/>
      <c r="BX32" s="8"/>
      <c r="BY32" s="8"/>
      <c r="BZ32" s="8"/>
      <c r="CA32" s="8"/>
      <c r="CB32" s="8"/>
      <c r="CC32" s="8"/>
      <c r="CD32" s="8"/>
      <c r="CE32" s="8"/>
      <c r="CF32" s="8"/>
      <c r="CG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15" t="s">
        <v>240</v>
      </c>
      <c r="FQ32" s="8"/>
      <c r="FR32" s="8"/>
      <c r="FS32" s="8"/>
      <c r="FT32" s="8"/>
      <c r="FU32" s="8"/>
      <c r="FV32" s="8"/>
      <c r="FW32" s="8"/>
      <c r="FX32" s="8"/>
      <c r="FY32" s="8"/>
      <c r="FZ32" s="8"/>
      <c r="GA32" s="8"/>
      <c r="GB32" s="8"/>
      <c r="GC32" s="8"/>
      <c r="GD32" s="8"/>
      <c r="GE32" s="8"/>
      <c r="GF32" s="8"/>
      <c r="GG32" s="8"/>
      <c r="GH32" s="8"/>
      <c r="GI32" s="8"/>
      <c r="GJ32" s="8"/>
    </row>
    <row r="33" spans="1:192" s="10" customFormat="1">
      <c r="A33" s="24">
        <v>933</v>
      </c>
      <c r="B33" s="24" t="s">
        <v>78</v>
      </c>
      <c r="C33" s="24"/>
      <c r="D33" s="24"/>
      <c r="E33" s="8"/>
      <c r="F33" s="8"/>
      <c r="G33" s="8"/>
      <c r="H33" s="8"/>
      <c r="I33" s="11"/>
      <c r="J33" s="11"/>
      <c r="K33" s="11"/>
      <c r="L33" s="11"/>
      <c r="M33" s="11"/>
      <c r="N33" s="11"/>
      <c r="O33" s="11"/>
      <c r="P33" s="11"/>
      <c r="Q33" s="8"/>
      <c r="R33" s="8"/>
      <c r="AM33" s="8"/>
      <c r="AN33" s="8"/>
      <c r="AO33" s="8"/>
      <c r="BL33" s="8"/>
      <c r="BM33" s="8"/>
      <c r="BW33" s="8"/>
      <c r="BX33" s="8"/>
      <c r="BY33" s="8"/>
      <c r="BZ33" s="8"/>
      <c r="CA33" s="8"/>
      <c r="CB33" s="8"/>
      <c r="CC33" s="8"/>
      <c r="CD33" s="8"/>
      <c r="CE33" s="8"/>
      <c r="CF33" s="8"/>
      <c r="CG33" s="8"/>
      <c r="DN33" s="8"/>
      <c r="DO33" s="8"/>
      <c r="DP33" s="8"/>
      <c r="DQ33" s="12" t="s">
        <v>35</v>
      </c>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15" t="s">
        <v>240</v>
      </c>
      <c r="FQ33" s="8"/>
      <c r="FR33" s="8"/>
      <c r="FS33" s="8"/>
      <c r="FT33" s="8"/>
      <c r="FU33" s="8"/>
      <c r="FV33" s="8"/>
      <c r="FW33" s="8"/>
      <c r="FX33" s="8"/>
      <c r="FY33" s="8"/>
      <c r="FZ33" s="8"/>
      <c r="GA33" s="8"/>
      <c r="GB33" s="8"/>
      <c r="GC33" s="8"/>
      <c r="GD33" s="8"/>
      <c r="GE33" s="8"/>
      <c r="GF33" s="8"/>
      <c r="GG33" s="8"/>
      <c r="GH33" s="8"/>
      <c r="GI33" s="8"/>
      <c r="GJ33" s="8"/>
    </row>
    <row r="34" spans="1:192" s="10" customFormat="1">
      <c r="A34" s="24">
        <v>934</v>
      </c>
      <c r="B34" s="24" t="s">
        <v>79</v>
      </c>
      <c r="C34" s="24"/>
      <c r="D34" s="24"/>
      <c r="E34" s="8"/>
      <c r="F34" s="8"/>
      <c r="G34" s="8"/>
      <c r="H34" s="8"/>
      <c r="I34" s="11"/>
      <c r="J34" s="11"/>
      <c r="K34" s="11"/>
      <c r="L34" s="11"/>
      <c r="M34" s="11"/>
      <c r="N34" s="11"/>
      <c r="O34" s="11"/>
      <c r="P34" s="11"/>
      <c r="Q34" s="8"/>
      <c r="R34" s="8"/>
      <c r="AM34" s="8"/>
      <c r="AN34" s="8"/>
      <c r="AO34" s="8"/>
      <c r="BL34" s="8"/>
      <c r="BM34" s="8"/>
      <c r="BW34" s="8"/>
      <c r="BX34" s="8"/>
      <c r="BY34" s="8"/>
      <c r="BZ34" s="8"/>
      <c r="CA34" s="8"/>
      <c r="CB34" s="8"/>
      <c r="CC34" s="8"/>
      <c r="CD34" s="8"/>
      <c r="CE34" s="8"/>
      <c r="CF34" s="8"/>
      <c r="CG34" s="8"/>
      <c r="DN34" s="8"/>
      <c r="DO34" s="8"/>
      <c r="DP34" s="8"/>
      <c r="DQ34" s="12" t="s">
        <v>35</v>
      </c>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12" t="s">
        <v>35</v>
      </c>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row>
    <row r="35" spans="1:192" s="10" customFormat="1">
      <c r="A35" s="24">
        <v>86</v>
      </c>
      <c r="B35" s="24" t="s">
        <v>221</v>
      </c>
      <c r="C35" s="24"/>
      <c r="D35" s="24"/>
      <c r="E35" s="8"/>
      <c r="F35" s="8"/>
      <c r="G35" s="8"/>
      <c r="H35" s="8"/>
      <c r="I35" s="11"/>
      <c r="J35" s="11"/>
      <c r="K35" s="11"/>
      <c r="L35" s="11"/>
      <c r="M35" s="11"/>
      <c r="N35" s="11"/>
      <c r="O35" s="11"/>
      <c r="P35" s="11"/>
      <c r="Q35" s="8"/>
      <c r="R35" s="8"/>
      <c r="AM35" s="8"/>
      <c r="AN35" s="8"/>
      <c r="AO35" s="8"/>
      <c r="BL35" s="8"/>
      <c r="BM35" s="8"/>
      <c r="BW35" s="8"/>
      <c r="BX35" s="8"/>
      <c r="BY35" s="8"/>
      <c r="BZ35" s="8"/>
      <c r="CA35" s="8"/>
      <c r="CB35" s="8"/>
      <c r="CC35" s="8"/>
      <c r="CD35" s="8"/>
      <c r="CE35" s="8"/>
      <c r="CF35" s="8"/>
      <c r="CG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15" t="s">
        <v>240</v>
      </c>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row>
    <row r="36" spans="1:192" s="10" customFormat="1">
      <c r="A36" s="24">
        <v>87</v>
      </c>
      <c r="B36" s="24" t="s">
        <v>222</v>
      </c>
      <c r="C36" s="24"/>
      <c r="D36" s="24"/>
      <c r="E36" s="8"/>
      <c r="F36" s="8"/>
      <c r="G36" s="8"/>
      <c r="H36" s="8"/>
      <c r="I36" s="11"/>
      <c r="J36" s="11"/>
      <c r="K36" s="11"/>
      <c r="L36" s="11"/>
      <c r="M36" s="11"/>
      <c r="N36" s="11"/>
      <c r="O36" s="11"/>
      <c r="P36" s="11"/>
      <c r="Q36" s="8"/>
      <c r="R36" s="8"/>
      <c r="AM36" s="8"/>
      <c r="AN36" s="8"/>
      <c r="AO36" s="8"/>
      <c r="BL36" s="8"/>
      <c r="BM36" s="8"/>
      <c r="BW36" s="8"/>
      <c r="BX36" s="8"/>
      <c r="BY36" s="8"/>
      <c r="BZ36" s="8"/>
      <c r="CA36" s="8"/>
      <c r="CB36" s="13" t="s">
        <v>202</v>
      </c>
      <c r="CC36" s="8"/>
      <c r="CD36" s="8"/>
      <c r="CE36" s="8"/>
      <c r="CF36" s="8"/>
      <c r="CG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15" t="s">
        <v>240</v>
      </c>
      <c r="ER36" s="8"/>
      <c r="ES36" s="8"/>
      <c r="ET36" s="8"/>
      <c r="EU36" s="8"/>
      <c r="EV36" s="15" t="s">
        <v>240</v>
      </c>
      <c r="EW36" s="8"/>
      <c r="EX36" s="8"/>
      <c r="EY36" s="8"/>
      <c r="EZ36" s="8"/>
      <c r="FA36" s="8"/>
      <c r="FB36" s="8"/>
      <c r="FC36" s="8"/>
      <c r="FD36" s="8"/>
      <c r="FE36" s="8"/>
      <c r="FF36" s="8"/>
      <c r="FG36" s="8"/>
      <c r="FH36" s="8"/>
      <c r="FI36" s="8"/>
      <c r="FJ36" s="12" t="s">
        <v>35</v>
      </c>
      <c r="FK36" s="8"/>
      <c r="FL36" s="8"/>
      <c r="FM36" s="8"/>
      <c r="FN36" s="8"/>
      <c r="FO36" s="8"/>
      <c r="FP36" s="8"/>
      <c r="FQ36" s="15" t="s">
        <v>240</v>
      </c>
      <c r="FR36" s="8"/>
      <c r="FS36" s="8"/>
      <c r="FT36" s="8"/>
      <c r="FU36" s="8"/>
      <c r="FV36" s="8"/>
      <c r="FW36" s="8"/>
      <c r="FX36" s="8"/>
      <c r="FY36" s="8"/>
      <c r="FZ36" s="8"/>
      <c r="GA36" s="8"/>
      <c r="GB36" s="8"/>
      <c r="GC36" s="8"/>
      <c r="GD36" s="8"/>
      <c r="GE36" s="8"/>
      <c r="GF36" s="8"/>
      <c r="GG36" s="8"/>
      <c r="GH36" s="8"/>
      <c r="GI36" s="8"/>
      <c r="GJ36" s="8"/>
    </row>
    <row r="37" spans="1:192" s="10" customFormat="1">
      <c r="A37" s="24">
        <v>88</v>
      </c>
      <c r="B37" s="24" t="s">
        <v>223</v>
      </c>
      <c r="C37" s="24"/>
      <c r="D37" s="24"/>
      <c r="E37" s="8"/>
      <c r="F37" s="8"/>
      <c r="G37" s="8"/>
      <c r="H37" s="8"/>
      <c r="I37" s="11"/>
      <c r="J37" s="11"/>
      <c r="K37" s="11"/>
      <c r="L37" s="11"/>
      <c r="M37" s="11"/>
      <c r="N37" s="11"/>
      <c r="O37" s="11"/>
      <c r="P37" s="11"/>
      <c r="Q37" s="8"/>
      <c r="R37" s="8"/>
      <c r="AM37" s="8"/>
      <c r="AN37" s="8"/>
      <c r="AO37" s="8"/>
      <c r="BL37" s="8"/>
      <c r="BM37" s="8"/>
      <c r="BW37" s="8"/>
      <c r="BX37" s="8"/>
      <c r="BY37" s="8"/>
      <c r="BZ37" s="8"/>
      <c r="CA37" s="8"/>
      <c r="CB37" s="8"/>
      <c r="CC37" s="8"/>
      <c r="CD37" s="8"/>
      <c r="CE37" s="8"/>
      <c r="CF37" s="8"/>
      <c r="CG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15" t="s">
        <v>240</v>
      </c>
      <c r="ER37" s="8"/>
      <c r="ES37" s="8"/>
      <c r="ET37" s="8"/>
      <c r="EU37" s="8"/>
      <c r="EV37" s="15" t="s">
        <v>240</v>
      </c>
      <c r="EW37" s="8"/>
      <c r="EX37" s="8"/>
      <c r="EY37" s="8"/>
      <c r="EZ37" s="8"/>
      <c r="FA37" s="8"/>
      <c r="FB37" s="8"/>
      <c r="FC37" s="8"/>
      <c r="FD37" s="8"/>
      <c r="FE37" s="8"/>
      <c r="FF37" s="8"/>
      <c r="FG37" s="8"/>
      <c r="FH37" s="8"/>
      <c r="FI37" s="8"/>
      <c r="FJ37" s="12" t="s">
        <v>35</v>
      </c>
      <c r="FK37" s="8"/>
      <c r="FL37" s="8"/>
      <c r="FM37" s="8"/>
      <c r="FN37" s="8"/>
      <c r="FO37" s="8"/>
      <c r="FP37" s="8"/>
      <c r="FQ37" s="15" t="s">
        <v>240</v>
      </c>
      <c r="FR37" s="8"/>
      <c r="FS37" s="8"/>
      <c r="FT37" s="8"/>
      <c r="FU37" s="8"/>
      <c r="FV37" s="8"/>
      <c r="FW37" s="8"/>
      <c r="FX37" s="8"/>
      <c r="FY37" s="8"/>
      <c r="FZ37" s="8"/>
      <c r="GA37" s="8"/>
      <c r="GB37" s="8"/>
      <c r="GC37" s="8"/>
      <c r="GD37" s="8"/>
      <c r="GE37" s="8"/>
      <c r="GF37" s="8"/>
      <c r="GG37" s="8"/>
      <c r="GH37" s="8"/>
      <c r="GI37" s="8"/>
      <c r="GJ37" s="8"/>
    </row>
    <row r="38" spans="1:192" s="10" customFormat="1">
      <c r="A38" s="24">
        <v>89</v>
      </c>
      <c r="B38" s="24" t="s">
        <v>224</v>
      </c>
      <c r="C38" s="24"/>
      <c r="D38" s="24"/>
      <c r="E38" s="8"/>
      <c r="F38" s="8"/>
      <c r="G38" s="8"/>
      <c r="H38" s="8"/>
      <c r="I38" s="11"/>
      <c r="J38" s="11"/>
      <c r="K38" s="11"/>
      <c r="L38" s="11"/>
      <c r="M38" s="11"/>
      <c r="N38" s="11"/>
      <c r="O38" s="11"/>
      <c r="P38" s="11"/>
      <c r="Q38" s="8"/>
      <c r="R38" s="8"/>
      <c r="AM38" s="8"/>
      <c r="AN38" s="8"/>
      <c r="AO38" s="8"/>
      <c r="BL38" s="8"/>
      <c r="BM38" s="8"/>
      <c r="BW38" s="8"/>
      <c r="BX38" s="8"/>
      <c r="BY38" s="8"/>
      <c r="BZ38" s="8"/>
      <c r="CA38" s="8"/>
      <c r="CB38" s="8"/>
      <c r="CC38" s="8"/>
      <c r="CD38" s="8"/>
      <c r="CE38" s="8"/>
      <c r="CF38" s="8"/>
      <c r="CG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15" t="s">
        <v>240</v>
      </c>
      <c r="ER38" s="8"/>
      <c r="ES38" s="8"/>
      <c r="ET38" s="8"/>
      <c r="EU38" s="8"/>
      <c r="EV38" s="15" t="s">
        <v>240</v>
      </c>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row>
    <row r="39" spans="1:192" s="10" customFormat="1">
      <c r="A39" s="24">
        <v>90</v>
      </c>
      <c r="B39" s="24" t="s">
        <v>225</v>
      </c>
      <c r="C39" s="24" t="s">
        <v>303</v>
      </c>
      <c r="D39" s="24"/>
      <c r="E39" s="8"/>
      <c r="F39" s="8"/>
      <c r="G39" s="8"/>
      <c r="H39" s="8"/>
      <c r="I39" s="11"/>
      <c r="J39" s="11"/>
      <c r="K39" s="11"/>
      <c r="L39" s="11"/>
      <c r="M39" s="11"/>
      <c r="N39" s="11"/>
      <c r="O39" s="11"/>
      <c r="P39" s="11"/>
      <c r="Q39" s="8"/>
      <c r="R39" s="8"/>
      <c r="AM39" s="8"/>
      <c r="AN39" s="8"/>
      <c r="AO39" s="8"/>
      <c r="BL39" s="8"/>
      <c r="BM39" s="8"/>
      <c r="BW39" s="8"/>
      <c r="BX39" s="8"/>
      <c r="BY39" s="8"/>
      <c r="BZ39" s="8"/>
      <c r="CA39" s="8"/>
      <c r="CB39" s="8"/>
      <c r="CC39" s="8"/>
      <c r="CD39" s="8"/>
      <c r="CE39" s="8"/>
      <c r="CF39" s="8"/>
      <c r="CG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15" t="s">
        <v>240</v>
      </c>
      <c r="ER39" s="8"/>
      <c r="ES39" s="8"/>
      <c r="ET39" s="8"/>
      <c r="EU39" s="8"/>
      <c r="EV39" s="15" t="s">
        <v>240</v>
      </c>
      <c r="EW39" s="8"/>
      <c r="EX39" s="8"/>
      <c r="EY39" s="8"/>
      <c r="EZ39" s="8"/>
      <c r="FA39" s="8"/>
      <c r="FB39" s="8"/>
      <c r="FC39" s="8"/>
      <c r="FD39" s="8"/>
      <c r="FE39" s="8"/>
      <c r="FF39" s="8"/>
      <c r="FG39" s="8"/>
      <c r="FH39" s="8"/>
      <c r="FI39" s="8"/>
      <c r="FJ39" s="12" t="s">
        <v>35</v>
      </c>
      <c r="FK39" s="8"/>
      <c r="FL39" s="8"/>
      <c r="FM39" s="8"/>
      <c r="FN39" s="8"/>
      <c r="FO39" s="8"/>
      <c r="FP39" s="8"/>
      <c r="FQ39" s="15" t="s">
        <v>240</v>
      </c>
      <c r="FR39" s="8"/>
      <c r="FS39" s="8"/>
      <c r="FT39" s="8"/>
      <c r="FU39" s="8"/>
      <c r="FV39" s="8"/>
      <c r="FW39" s="8"/>
      <c r="FX39" s="8"/>
      <c r="FY39" s="8"/>
      <c r="FZ39" s="8"/>
      <c r="GA39" s="8"/>
      <c r="GB39" s="8"/>
      <c r="GC39" s="8"/>
      <c r="GD39" s="8"/>
      <c r="GE39" s="8"/>
      <c r="GF39" s="8"/>
      <c r="GG39" s="8"/>
      <c r="GH39" s="8"/>
      <c r="GI39" s="8"/>
      <c r="GJ39" s="8"/>
    </row>
    <row r="40" spans="1:192" s="10" customFormat="1">
      <c r="A40" s="24">
        <v>91</v>
      </c>
      <c r="B40" s="24" t="s">
        <v>226</v>
      </c>
      <c r="C40" s="24" t="s">
        <v>303</v>
      </c>
      <c r="D40" s="24"/>
      <c r="E40" s="8"/>
      <c r="F40" s="8"/>
      <c r="G40" s="8"/>
      <c r="H40" s="8"/>
      <c r="I40" s="11"/>
      <c r="J40" s="11"/>
      <c r="K40" s="11"/>
      <c r="L40" s="11"/>
      <c r="M40" s="11"/>
      <c r="N40" s="11"/>
      <c r="O40" s="11"/>
      <c r="P40" s="11"/>
      <c r="Q40" s="8"/>
      <c r="R40" s="8"/>
      <c r="AM40" s="8"/>
      <c r="AN40" s="8"/>
      <c r="AO40" s="8"/>
      <c r="BL40" s="8"/>
      <c r="BM40" s="8"/>
      <c r="BW40" s="8"/>
      <c r="BX40" s="8"/>
      <c r="BY40" s="8"/>
      <c r="BZ40" s="8"/>
      <c r="CA40" s="8"/>
      <c r="CB40" s="8"/>
      <c r="CC40" s="8"/>
      <c r="CD40" s="8"/>
      <c r="CE40" s="8"/>
      <c r="CF40" s="8"/>
      <c r="CG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15" t="s">
        <v>240</v>
      </c>
      <c r="ER40" s="8"/>
      <c r="ES40" s="8"/>
      <c r="ET40" s="8"/>
      <c r="EU40" s="8"/>
      <c r="EV40" s="15" t="s">
        <v>240</v>
      </c>
      <c r="EW40" s="8"/>
      <c r="EX40" s="8"/>
      <c r="EY40" s="8"/>
      <c r="EZ40" s="8"/>
      <c r="FA40" s="8"/>
      <c r="FB40" s="8"/>
      <c r="FC40" s="8"/>
      <c r="FD40" s="8"/>
      <c r="FE40" s="8"/>
      <c r="FF40" s="8"/>
      <c r="FG40" s="8"/>
      <c r="FH40" s="8"/>
      <c r="FI40" s="8"/>
      <c r="FJ40" s="12" t="s">
        <v>35</v>
      </c>
      <c r="FK40" s="8"/>
      <c r="FL40" s="8"/>
      <c r="FM40" s="8"/>
      <c r="FN40" s="8"/>
      <c r="FO40" s="8"/>
      <c r="FP40" s="8"/>
      <c r="FQ40" s="15" t="s">
        <v>240</v>
      </c>
      <c r="FR40" s="8"/>
      <c r="FS40" s="8"/>
      <c r="FT40" s="8"/>
      <c r="FU40" s="8"/>
      <c r="FV40" s="8"/>
      <c r="FW40" s="8"/>
      <c r="FX40" s="8"/>
      <c r="FY40" s="8"/>
      <c r="FZ40" s="8"/>
      <c r="GA40" s="8"/>
      <c r="GB40" s="8"/>
      <c r="GC40" s="8"/>
      <c r="GD40" s="8"/>
      <c r="GE40" s="8"/>
      <c r="GF40" s="8"/>
      <c r="GG40" s="8"/>
      <c r="GH40" s="8"/>
      <c r="GI40" s="8"/>
      <c r="GJ40" s="8"/>
    </row>
    <row r="41" spans="1:192" s="10" customFormat="1">
      <c r="A41" s="24">
        <v>92</v>
      </c>
      <c r="B41" s="24" t="s">
        <v>228</v>
      </c>
      <c r="C41" s="24" t="s">
        <v>303</v>
      </c>
      <c r="D41" s="24"/>
      <c r="E41" s="8"/>
      <c r="F41" s="8"/>
      <c r="G41" s="8"/>
      <c r="H41" s="8"/>
      <c r="I41" s="11"/>
      <c r="J41" s="11"/>
      <c r="K41" s="11"/>
      <c r="L41" s="11"/>
      <c r="M41" s="11"/>
      <c r="N41" s="11"/>
      <c r="O41" s="11"/>
      <c r="P41" s="11"/>
      <c r="Q41" s="8"/>
      <c r="R41" s="8"/>
      <c r="AM41" s="8"/>
      <c r="AN41" s="8"/>
      <c r="AO41" s="8"/>
      <c r="BL41" s="8"/>
      <c r="BM41" s="8"/>
      <c r="BW41" s="8"/>
      <c r="BX41" s="8"/>
      <c r="BY41" s="8"/>
      <c r="BZ41" s="8"/>
      <c r="CA41" s="8"/>
      <c r="CB41" s="8"/>
      <c r="CC41" s="8"/>
      <c r="CD41" s="8"/>
      <c r="CE41" s="8"/>
      <c r="CF41" s="8"/>
      <c r="CG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15" t="s">
        <v>240</v>
      </c>
      <c r="GE41" s="8"/>
      <c r="GF41" s="8"/>
      <c r="GG41" s="8"/>
      <c r="GH41" s="8"/>
      <c r="GI41" s="8"/>
      <c r="GJ41" s="8"/>
    </row>
    <row r="42" spans="1:192" s="10" customFormat="1">
      <c r="A42" s="24">
        <v>93</v>
      </c>
      <c r="B42" s="24" t="s">
        <v>229</v>
      </c>
      <c r="C42" s="24" t="s">
        <v>244</v>
      </c>
      <c r="D42" s="24" t="s">
        <v>337</v>
      </c>
      <c r="E42" s="8"/>
      <c r="F42" s="8"/>
      <c r="G42" s="8"/>
      <c r="H42" s="8"/>
      <c r="I42" s="11"/>
      <c r="J42" s="11"/>
      <c r="K42" s="11"/>
      <c r="L42" s="11"/>
      <c r="M42" s="11"/>
      <c r="N42" s="11"/>
      <c r="O42" s="11"/>
      <c r="P42" s="11"/>
      <c r="Q42" s="8"/>
      <c r="R42" s="8"/>
      <c r="AM42" s="8"/>
      <c r="AN42" s="8"/>
      <c r="AO42" s="8"/>
      <c r="BL42" s="8"/>
      <c r="BM42" s="8"/>
      <c r="BW42" s="8"/>
      <c r="BX42" s="8"/>
      <c r="BY42" s="8"/>
      <c r="BZ42" s="8"/>
      <c r="CA42" s="8"/>
      <c r="CB42" s="8"/>
      <c r="CC42" s="8"/>
      <c r="CD42" s="8"/>
      <c r="CE42" s="8"/>
      <c r="CF42" s="8"/>
      <c r="CG42" s="8"/>
      <c r="CK42" s="15" t="s">
        <v>240</v>
      </c>
      <c r="CM42" s="14" t="s">
        <v>36</v>
      </c>
      <c r="CO42" s="15" t="s">
        <v>240</v>
      </c>
      <c r="CQ42" s="12" t="s">
        <v>35</v>
      </c>
      <c r="CR42" s="13" t="s">
        <v>202</v>
      </c>
      <c r="CX42" s="13" t="s">
        <v>202</v>
      </c>
      <c r="CY42" s="14" t="s">
        <v>36</v>
      </c>
      <c r="CZ42" s="14"/>
      <c r="DD42" s="13" t="s">
        <v>202</v>
      </c>
      <c r="DF42" s="13" t="s">
        <v>202</v>
      </c>
      <c r="DI42" s="13" t="s">
        <v>202</v>
      </c>
      <c r="DK42" s="13" t="s">
        <v>202</v>
      </c>
      <c r="DL42" s="15" t="s">
        <v>240</v>
      </c>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row>
    <row r="43" spans="1:192" s="10" customFormat="1">
      <c r="A43" s="24">
        <v>797</v>
      </c>
      <c r="B43" s="24" t="s">
        <v>230</v>
      </c>
      <c r="C43" s="24"/>
      <c r="D43" s="24"/>
      <c r="E43" s="8"/>
      <c r="F43" s="8"/>
      <c r="G43" s="8"/>
      <c r="H43" s="8"/>
      <c r="I43" s="11"/>
      <c r="J43" s="11"/>
      <c r="K43" s="11"/>
      <c r="L43" s="11"/>
      <c r="M43" s="11"/>
      <c r="N43" s="11"/>
      <c r="O43" s="11"/>
      <c r="P43" s="11"/>
      <c r="Q43" s="8"/>
      <c r="R43" s="8"/>
      <c r="AM43" s="8"/>
      <c r="AN43" s="8"/>
      <c r="AO43" s="8"/>
      <c r="BL43" s="8"/>
      <c r="BM43" s="8"/>
      <c r="BW43" s="8"/>
      <c r="BX43" s="8"/>
      <c r="BY43" s="8"/>
      <c r="BZ43" s="8"/>
      <c r="CA43" s="8"/>
      <c r="CB43" s="8"/>
      <c r="CC43" s="8"/>
      <c r="CD43" s="8"/>
      <c r="CE43" s="8"/>
      <c r="CF43" s="8"/>
      <c r="CG43" s="8"/>
      <c r="DN43" s="8"/>
      <c r="DO43" s="8"/>
      <c r="DP43" s="8"/>
      <c r="DQ43" s="12" t="s">
        <v>35</v>
      </c>
      <c r="DR43" s="8"/>
      <c r="DS43" s="8"/>
      <c r="DT43" s="8"/>
      <c r="DU43" s="8"/>
      <c r="DV43" s="8"/>
      <c r="DW43" s="8"/>
      <c r="DX43" s="8"/>
      <c r="DY43" s="8"/>
      <c r="DZ43" s="8"/>
      <c r="EA43" s="8"/>
      <c r="EB43" s="8"/>
      <c r="EC43" s="12" t="s">
        <v>35</v>
      </c>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row>
    <row r="44" spans="1:192" s="10" customFormat="1">
      <c r="A44" s="24">
        <v>818</v>
      </c>
      <c r="B44" s="24" t="s">
        <v>122</v>
      </c>
      <c r="C44" s="24"/>
      <c r="D44" s="24"/>
      <c r="E44" s="8"/>
      <c r="F44" s="8"/>
      <c r="G44" s="8"/>
      <c r="H44" s="8"/>
      <c r="I44" s="11"/>
      <c r="J44" s="11"/>
      <c r="K44" s="11"/>
      <c r="L44" s="11"/>
      <c r="M44" s="11"/>
      <c r="N44" s="11"/>
      <c r="O44" s="11"/>
      <c r="P44" s="11"/>
      <c r="Q44" s="8"/>
      <c r="R44" s="8"/>
      <c r="AM44" s="8"/>
      <c r="AN44" s="8"/>
      <c r="AO44" s="8"/>
      <c r="BL44" s="8"/>
      <c r="BM44" s="8"/>
      <c r="BW44" s="8"/>
      <c r="BX44" s="8"/>
      <c r="BY44" s="8"/>
      <c r="BZ44" s="8"/>
      <c r="CA44" s="8"/>
      <c r="CB44" s="8"/>
      <c r="CC44" s="8"/>
      <c r="CD44" s="8"/>
      <c r="CE44" s="8"/>
      <c r="CF44" s="8"/>
      <c r="CG44" s="8"/>
      <c r="DN44" s="8"/>
      <c r="DO44" s="8"/>
      <c r="DP44" s="8"/>
      <c r="DQ44" s="12" t="s">
        <v>35</v>
      </c>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15" t="s">
        <v>240</v>
      </c>
      <c r="FR44" s="8"/>
      <c r="FS44" s="8"/>
      <c r="FT44" s="8"/>
      <c r="FU44" s="8"/>
      <c r="FV44" s="8"/>
      <c r="FW44" s="8"/>
      <c r="FX44" s="8"/>
      <c r="FY44" s="8"/>
      <c r="FZ44" s="8"/>
      <c r="GA44" s="8"/>
      <c r="GB44" s="8"/>
      <c r="GC44" s="8"/>
      <c r="GD44" s="8"/>
      <c r="GE44" s="13" t="s">
        <v>202</v>
      </c>
      <c r="GF44" s="8"/>
      <c r="GG44" s="8"/>
      <c r="GH44" s="8"/>
      <c r="GI44" s="8"/>
      <c r="GJ44" s="8"/>
    </row>
    <row r="45" spans="1:192" s="10" customFormat="1">
      <c r="A45" s="24">
        <v>935</v>
      </c>
      <c r="B45" s="24" t="s">
        <v>15</v>
      </c>
      <c r="C45" s="24"/>
      <c r="D45" s="24"/>
      <c r="E45" s="8"/>
      <c r="F45" s="8"/>
      <c r="G45" s="8"/>
      <c r="H45" s="8"/>
      <c r="I45" s="11"/>
      <c r="J45" s="11"/>
      <c r="K45" s="11"/>
      <c r="L45" s="11"/>
      <c r="M45" s="11"/>
      <c r="N45" s="11"/>
      <c r="O45" s="11"/>
      <c r="P45" s="11"/>
      <c r="Q45" s="8"/>
      <c r="R45" s="8"/>
      <c r="AM45" s="8"/>
      <c r="AN45" s="8"/>
      <c r="AO45" s="8"/>
      <c r="BL45" s="8"/>
      <c r="BM45" s="8"/>
      <c r="BW45" s="8"/>
      <c r="BX45" s="8"/>
      <c r="BY45" s="8"/>
      <c r="BZ45" s="8"/>
      <c r="CA45" s="8"/>
      <c r="CB45" s="8"/>
      <c r="CC45" s="8"/>
      <c r="CD45" s="8"/>
      <c r="CE45" s="8"/>
      <c r="CF45" s="8"/>
      <c r="CG45" s="8"/>
      <c r="DN45" s="8"/>
      <c r="DO45" s="8"/>
      <c r="DP45" s="8"/>
      <c r="DQ45" s="12" t="s">
        <v>35</v>
      </c>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12" t="s">
        <v>35</v>
      </c>
      <c r="FT45" s="8"/>
      <c r="FU45" s="8"/>
      <c r="FV45" s="8"/>
      <c r="FW45" s="8"/>
      <c r="FX45" s="8"/>
      <c r="FY45" s="8"/>
      <c r="FZ45" s="8"/>
      <c r="GA45" s="8"/>
      <c r="GB45" s="8"/>
      <c r="GC45" s="8"/>
      <c r="GD45" s="8"/>
      <c r="GE45" s="8"/>
      <c r="GF45" s="8"/>
      <c r="GG45" s="8"/>
      <c r="GH45" s="8"/>
      <c r="GI45" s="8"/>
      <c r="GJ45" s="8"/>
    </row>
    <row r="46" spans="1:192" s="10" customFormat="1">
      <c r="A46" s="24">
        <v>94</v>
      </c>
      <c r="B46" s="24" t="s">
        <v>231</v>
      </c>
      <c r="C46" s="24" t="s">
        <v>303</v>
      </c>
      <c r="D46" s="24"/>
      <c r="E46" s="8"/>
      <c r="F46" s="8"/>
      <c r="G46" s="8"/>
      <c r="H46" s="8"/>
      <c r="I46" s="11"/>
      <c r="J46" s="11"/>
      <c r="K46" s="11"/>
      <c r="L46" s="11"/>
      <c r="M46" s="11"/>
      <c r="N46" s="11"/>
      <c r="O46" s="11"/>
      <c r="P46" s="11"/>
      <c r="Q46" s="8"/>
      <c r="R46" s="8"/>
      <c r="AM46" s="8"/>
      <c r="AN46" s="8"/>
      <c r="AO46" s="8"/>
      <c r="BL46" s="8"/>
      <c r="BM46" s="8"/>
      <c r="BW46" s="8"/>
      <c r="BX46" s="8"/>
      <c r="BY46" s="8"/>
      <c r="BZ46" s="8"/>
      <c r="CA46" s="8"/>
      <c r="CB46" s="8"/>
      <c r="CC46" s="8"/>
      <c r="CD46" s="8"/>
      <c r="CE46" s="8"/>
      <c r="CF46" s="8"/>
      <c r="CG46" s="8"/>
      <c r="DN46" s="12" t="s">
        <v>35</v>
      </c>
      <c r="DO46" s="8"/>
      <c r="DP46" s="8"/>
      <c r="DQ46" s="12" t="s">
        <v>35</v>
      </c>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t="s">
        <v>38</v>
      </c>
    </row>
    <row r="47" spans="1:192" s="10" customFormat="1">
      <c r="A47" s="24">
        <v>95</v>
      </c>
      <c r="B47" s="24" t="s">
        <v>232</v>
      </c>
      <c r="C47" s="24" t="s">
        <v>303</v>
      </c>
      <c r="D47" s="24"/>
      <c r="E47" s="8"/>
      <c r="F47" s="8"/>
      <c r="G47" s="8"/>
      <c r="H47" s="8"/>
      <c r="I47" s="11"/>
      <c r="J47" s="11"/>
      <c r="K47" s="11"/>
      <c r="L47" s="11"/>
      <c r="M47" s="11"/>
      <c r="N47" s="11"/>
      <c r="O47" s="11"/>
      <c r="P47" s="11"/>
      <c r="Q47" s="8"/>
      <c r="R47" s="8"/>
      <c r="AM47" s="8"/>
      <c r="AN47" s="8"/>
      <c r="AO47" s="8"/>
      <c r="BL47" s="8"/>
      <c r="BM47" s="8"/>
      <c r="BW47" s="8"/>
      <c r="BX47" s="8"/>
      <c r="BY47" s="8"/>
      <c r="BZ47" s="8"/>
      <c r="CA47" s="8"/>
      <c r="CB47" s="8"/>
      <c r="CC47" s="8"/>
      <c r="CD47" s="8"/>
      <c r="CE47" s="8"/>
      <c r="CF47" s="8"/>
      <c r="CG47" s="8"/>
      <c r="DN47" s="8"/>
      <c r="DO47" s="8"/>
      <c r="DP47" s="8"/>
      <c r="DQ47" s="12" t="s">
        <v>35</v>
      </c>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t="s">
        <v>38</v>
      </c>
    </row>
    <row r="48" spans="1:192" s="10" customFormat="1">
      <c r="A48" s="24">
        <v>96</v>
      </c>
      <c r="B48" s="24" t="s">
        <v>233</v>
      </c>
      <c r="C48" s="24" t="s">
        <v>303</v>
      </c>
      <c r="D48" s="24"/>
      <c r="E48" s="8"/>
      <c r="F48" s="8"/>
      <c r="G48" s="8"/>
      <c r="H48" s="8"/>
      <c r="I48" s="11"/>
      <c r="J48" s="11"/>
      <c r="K48" s="11"/>
      <c r="L48" s="11"/>
      <c r="M48" s="11"/>
      <c r="N48" s="11"/>
      <c r="O48" s="11"/>
      <c r="P48" s="11"/>
      <c r="Q48" s="8"/>
      <c r="R48" s="8"/>
      <c r="AM48" s="8"/>
      <c r="AN48" s="8"/>
      <c r="AO48" s="8"/>
      <c r="BL48" s="14" t="s">
        <v>36</v>
      </c>
      <c r="BM48" s="8"/>
      <c r="BW48" s="8"/>
      <c r="BX48" s="8"/>
      <c r="BY48" s="8"/>
      <c r="BZ48" s="8"/>
      <c r="CA48" s="8"/>
      <c r="CB48" s="8"/>
      <c r="CC48" s="8"/>
      <c r="CD48" s="8"/>
      <c r="CE48" s="8"/>
      <c r="CF48" s="14" t="s">
        <v>36</v>
      </c>
      <c r="CG48" s="8"/>
      <c r="DN48" s="8"/>
      <c r="DO48" s="8"/>
      <c r="DP48" s="8"/>
      <c r="DQ48" s="12" t="s">
        <v>35</v>
      </c>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t="s">
        <v>38</v>
      </c>
    </row>
    <row r="49" spans="1:192" s="10" customFormat="1">
      <c r="A49" s="24">
        <v>97</v>
      </c>
      <c r="B49" s="24" t="s">
        <v>234</v>
      </c>
      <c r="C49" s="24" t="s">
        <v>244</v>
      </c>
      <c r="D49" s="24" t="s">
        <v>337</v>
      </c>
      <c r="E49" s="8"/>
      <c r="F49" s="8"/>
      <c r="G49" s="8"/>
      <c r="H49" s="8"/>
      <c r="I49" s="11"/>
      <c r="J49" s="11"/>
      <c r="K49" s="11"/>
      <c r="L49" s="11"/>
      <c r="M49" s="11"/>
      <c r="N49" s="11"/>
      <c r="O49" s="11"/>
      <c r="P49" s="11"/>
      <c r="Q49" s="8"/>
      <c r="R49" s="8"/>
      <c r="AM49" s="8"/>
      <c r="AN49" s="8"/>
      <c r="AO49" s="8"/>
      <c r="BL49" s="8"/>
      <c r="BM49" s="8"/>
      <c r="BW49" s="8"/>
      <c r="BX49" s="8"/>
      <c r="BY49" s="8"/>
      <c r="BZ49" s="8"/>
      <c r="CA49" s="8"/>
      <c r="CB49" s="8"/>
      <c r="CC49" s="8"/>
      <c r="CD49" s="8"/>
      <c r="CE49" s="8"/>
      <c r="CF49" s="8"/>
      <c r="CG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12" t="s">
        <v>35</v>
      </c>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row>
    <row r="50" spans="1:192" s="10" customFormat="1">
      <c r="A50" s="24">
        <v>98</v>
      </c>
      <c r="B50" s="24" t="s">
        <v>235</v>
      </c>
      <c r="C50" s="24" t="s">
        <v>303</v>
      </c>
      <c r="D50" s="24"/>
      <c r="E50" s="8"/>
      <c r="F50" s="8"/>
      <c r="G50" s="8"/>
      <c r="H50" s="8"/>
      <c r="I50" s="11"/>
      <c r="J50" s="11"/>
      <c r="K50" s="11"/>
      <c r="L50" s="11"/>
      <c r="M50" s="11"/>
      <c r="N50" s="11"/>
      <c r="O50" s="11"/>
      <c r="P50" s="11"/>
      <c r="Q50" s="8"/>
      <c r="R50" s="8"/>
      <c r="AM50" s="8"/>
      <c r="AN50" s="8"/>
      <c r="AO50" s="8"/>
      <c r="BL50" s="8"/>
      <c r="BM50" s="8"/>
      <c r="BW50" s="8"/>
      <c r="BX50" s="8"/>
      <c r="BY50" s="8"/>
      <c r="BZ50" s="8"/>
      <c r="CA50" s="8"/>
      <c r="CB50" s="8"/>
      <c r="CC50" s="8"/>
      <c r="CD50" s="8"/>
      <c r="CE50" s="8"/>
      <c r="CF50" s="8"/>
      <c r="CG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13" t="s">
        <v>202</v>
      </c>
      <c r="GD50" s="8"/>
      <c r="GE50" s="8"/>
      <c r="GF50" s="8"/>
      <c r="GG50" s="8"/>
      <c r="GH50" s="8"/>
      <c r="GI50" s="8"/>
      <c r="GJ50" s="8"/>
    </row>
    <row r="51" spans="1:192" s="10" customFormat="1">
      <c r="A51" s="24">
        <v>99</v>
      </c>
      <c r="B51" s="24" t="s">
        <v>236</v>
      </c>
      <c r="C51" s="24" t="s">
        <v>244</v>
      </c>
      <c r="D51" s="24" t="s">
        <v>337</v>
      </c>
      <c r="E51" s="8"/>
      <c r="F51" s="8"/>
      <c r="G51" s="8"/>
      <c r="H51" s="8"/>
      <c r="I51" s="11"/>
      <c r="J51" s="11"/>
      <c r="K51" s="11"/>
      <c r="L51" s="11"/>
      <c r="M51" s="11"/>
      <c r="N51" s="11"/>
      <c r="O51" s="11"/>
      <c r="P51" s="11"/>
      <c r="Q51" s="8"/>
      <c r="R51" s="8"/>
      <c r="AM51" s="8"/>
      <c r="AN51" s="8"/>
      <c r="AO51" s="8"/>
      <c r="BL51" s="8"/>
      <c r="BM51" s="8"/>
      <c r="BW51" s="8"/>
      <c r="BX51" s="8"/>
      <c r="BY51" s="8"/>
      <c r="BZ51" s="8"/>
      <c r="CA51" s="8"/>
      <c r="CB51" s="8"/>
      <c r="CC51" s="8"/>
      <c r="CD51" s="8"/>
      <c r="CE51" s="8"/>
      <c r="CF51" s="8"/>
      <c r="CG51" s="8"/>
      <c r="DN51" s="8"/>
      <c r="DO51" s="8"/>
      <c r="DP51" s="8"/>
      <c r="DQ51" s="8"/>
      <c r="DR51" s="8"/>
      <c r="DS51" s="8"/>
      <c r="DT51" s="8"/>
      <c r="DU51" s="13" t="s">
        <v>202</v>
      </c>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row>
    <row r="52" spans="1:192" s="10" customFormat="1">
      <c r="A52" s="24">
        <v>100</v>
      </c>
      <c r="B52" s="24" t="s">
        <v>237</v>
      </c>
      <c r="C52" s="24" t="s">
        <v>244</v>
      </c>
      <c r="D52" s="24" t="s">
        <v>337</v>
      </c>
      <c r="E52" s="8"/>
      <c r="F52" s="8"/>
      <c r="G52" s="8"/>
      <c r="H52" s="8"/>
      <c r="I52" s="11"/>
      <c r="J52" s="11"/>
      <c r="K52" s="11"/>
      <c r="L52" s="11"/>
      <c r="M52" s="11"/>
      <c r="N52" s="11"/>
      <c r="O52" s="11"/>
      <c r="P52" s="11"/>
      <c r="Q52" s="8"/>
      <c r="R52" s="8"/>
      <c r="AH52" s="12" t="s">
        <v>35</v>
      </c>
      <c r="AM52" s="8"/>
      <c r="AN52" s="8"/>
      <c r="AO52" s="8"/>
      <c r="BL52" s="8"/>
      <c r="BM52" s="8"/>
      <c r="BW52" s="8"/>
      <c r="BX52" s="8"/>
      <c r="BY52" s="8"/>
      <c r="BZ52" s="8"/>
      <c r="CA52" s="8"/>
      <c r="CB52" s="8"/>
      <c r="CC52" s="8"/>
      <c r="CD52" s="8"/>
      <c r="CE52" s="8"/>
      <c r="CF52" s="8"/>
      <c r="CG52" s="8"/>
      <c r="DN52" s="8"/>
      <c r="DO52" s="8"/>
      <c r="DP52" s="8"/>
      <c r="DQ52" s="12" t="s">
        <v>35</v>
      </c>
      <c r="DR52" s="8"/>
      <c r="DS52" s="8"/>
      <c r="DT52" s="8"/>
      <c r="DU52" s="8"/>
      <c r="DV52" s="8"/>
      <c r="DW52" s="8"/>
      <c r="DX52" s="8"/>
      <c r="DY52" s="8"/>
      <c r="DZ52" s="8"/>
      <c r="EA52" s="8"/>
      <c r="EB52" s="8"/>
      <c r="EC52" s="8"/>
      <c r="ED52" s="8"/>
      <c r="EE52" s="8"/>
      <c r="EF52" s="8"/>
      <c r="EG52" s="8"/>
      <c r="EH52" s="8"/>
      <c r="EI52" s="8"/>
      <c r="EJ52" s="8"/>
      <c r="EK52" s="8"/>
      <c r="EL52" s="8"/>
      <c r="EM52" s="12" t="s">
        <v>35</v>
      </c>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t="s">
        <v>38</v>
      </c>
    </row>
    <row r="53" spans="1:192" s="10" customFormat="1">
      <c r="A53" s="24">
        <v>101</v>
      </c>
      <c r="B53" s="24" t="s">
        <v>238</v>
      </c>
      <c r="C53" s="24" t="s">
        <v>244</v>
      </c>
      <c r="D53" s="24" t="s">
        <v>337</v>
      </c>
      <c r="E53" s="8"/>
      <c r="F53" s="8"/>
      <c r="G53" s="8"/>
      <c r="H53" s="8"/>
      <c r="I53" s="11"/>
      <c r="J53" s="11" t="s">
        <v>37</v>
      </c>
      <c r="K53" s="11"/>
      <c r="L53" s="12" t="s">
        <v>35</v>
      </c>
      <c r="M53" s="13" t="s">
        <v>202</v>
      </c>
      <c r="N53" s="14" t="s">
        <v>36</v>
      </c>
      <c r="O53" s="12" t="s">
        <v>35</v>
      </c>
      <c r="P53" s="15" t="s">
        <v>240</v>
      </c>
      <c r="Q53" s="8"/>
      <c r="R53" s="8"/>
      <c r="AF53" s="10" t="s">
        <v>96</v>
      </c>
      <c r="AG53" s="10" t="s">
        <v>97</v>
      </c>
      <c r="AM53" s="8"/>
      <c r="AN53" s="8"/>
      <c r="AO53" s="8"/>
      <c r="BB53" s="12" t="s">
        <v>35</v>
      </c>
      <c r="BG53" s="15" t="s">
        <v>240</v>
      </c>
      <c r="BH53" s="14" t="s">
        <v>36</v>
      </c>
      <c r="BI53" s="13" t="s">
        <v>202</v>
      </c>
      <c r="BL53" s="8"/>
      <c r="BM53" s="12" t="s">
        <v>35</v>
      </c>
      <c r="BN53" s="14" t="s">
        <v>36</v>
      </c>
      <c r="BO53" s="10" t="s">
        <v>105</v>
      </c>
      <c r="BP53" s="15" t="s">
        <v>240</v>
      </c>
      <c r="BW53" s="8"/>
      <c r="BX53" s="8"/>
      <c r="BY53" s="8"/>
      <c r="BZ53" s="8"/>
      <c r="CA53" s="8"/>
      <c r="CB53" s="13" t="s">
        <v>202</v>
      </c>
      <c r="CC53" s="8"/>
      <c r="CD53" s="8"/>
      <c r="CE53" s="8"/>
      <c r="CF53" s="8"/>
      <c r="CG53" s="8"/>
      <c r="CI53" s="12" t="s">
        <v>35</v>
      </c>
      <c r="CM53" s="14" t="s">
        <v>36</v>
      </c>
      <c r="CN53" s="12" t="s">
        <v>35</v>
      </c>
      <c r="CT53" s="13" t="s">
        <v>202</v>
      </c>
      <c r="CV53" s="12" t="s">
        <v>35</v>
      </c>
      <c r="CX53" s="13" t="s">
        <v>202</v>
      </c>
      <c r="DA53" s="13" t="s">
        <v>202</v>
      </c>
      <c r="DD53" s="13" t="s">
        <v>202</v>
      </c>
      <c r="DF53" s="13" t="s">
        <v>202</v>
      </c>
      <c r="DG53" s="15" t="s">
        <v>240</v>
      </c>
      <c r="DI53" s="13" t="s">
        <v>202</v>
      </c>
      <c r="DN53" s="8"/>
      <c r="DO53" s="8"/>
      <c r="DP53" s="8"/>
      <c r="DQ53" s="8"/>
      <c r="DR53" s="12" t="s">
        <v>35</v>
      </c>
      <c r="DS53" s="8"/>
      <c r="DT53" s="8"/>
      <c r="DU53" s="8"/>
      <c r="DV53" s="8"/>
      <c r="DW53" s="13" t="s">
        <v>202</v>
      </c>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15" t="s">
        <v>240</v>
      </c>
      <c r="FN53" s="8"/>
      <c r="FO53" s="8"/>
      <c r="FP53" s="8"/>
      <c r="FQ53" s="8"/>
      <c r="FR53" s="8"/>
      <c r="FS53" s="8"/>
      <c r="FT53" s="8"/>
      <c r="FU53" s="8"/>
      <c r="FV53" s="8"/>
      <c r="FW53" s="8"/>
      <c r="FX53" s="8"/>
      <c r="FY53" s="8"/>
      <c r="FZ53" s="8"/>
      <c r="GA53" s="8"/>
      <c r="GB53" s="8"/>
      <c r="GC53" s="8"/>
      <c r="GD53" s="8"/>
      <c r="GE53" s="8"/>
      <c r="GF53" s="8"/>
      <c r="GG53" s="8"/>
      <c r="GH53" s="8"/>
      <c r="GI53" s="8"/>
      <c r="GJ53" s="8"/>
    </row>
    <row r="54" spans="1:192" s="10" customFormat="1">
      <c r="A54" s="24">
        <v>102</v>
      </c>
      <c r="B54" s="24" t="s">
        <v>239</v>
      </c>
      <c r="C54" s="24" t="s">
        <v>244</v>
      </c>
      <c r="D54" s="24"/>
      <c r="E54" s="8"/>
      <c r="F54" s="15" t="s">
        <v>240</v>
      </c>
      <c r="G54" s="8"/>
      <c r="H54" s="8"/>
      <c r="I54" s="11"/>
      <c r="J54" s="11"/>
      <c r="K54" s="11"/>
      <c r="L54" s="11"/>
      <c r="M54" s="11"/>
      <c r="N54" s="14" t="s">
        <v>36</v>
      </c>
      <c r="O54" s="12" t="s">
        <v>35</v>
      </c>
      <c r="P54" s="11"/>
      <c r="Q54" s="8"/>
      <c r="R54" s="12" t="s">
        <v>35</v>
      </c>
      <c r="Z54" s="12" t="s">
        <v>35</v>
      </c>
      <c r="AA54" s="12" t="s">
        <v>35</v>
      </c>
      <c r="AD54" s="14" t="s">
        <v>36</v>
      </c>
      <c r="AE54" s="13" t="s">
        <v>202</v>
      </c>
      <c r="AI54" s="12" t="s">
        <v>35</v>
      </c>
      <c r="AK54" s="14" t="s">
        <v>36</v>
      </c>
      <c r="AL54" s="12" t="s">
        <v>35</v>
      </c>
      <c r="AM54" s="15" t="s">
        <v>240</v>
      </c>
      <c r="AN54" s="8"/>
      <c r="AO54" s="8"/>
      <c r="AQ54" s="14" t="s">
        <v>36</v>
      </c>
      <c r="AR54" s="10" t="s">
        <v>101</v>
      </c>
      <c r="AU54" s="12" t="s">
        <v>35</v>
      </c>
      <c r="AV54" s="15" t="s">
        <v>240</v>
      </c>
      <c r="AW54" s="13" t="s">
        <v>202</v>
      </c>
      <c r="AX54" s="14" t="s">
        <v>36</v>
      </c>
      <c r="AY54" s="13" t="s">
        <v>202</v>
      </c>
      <c r="AZ54" s="11"/>
      <c r="BE54" s="13" t="s">
        <v>202</v>
      </c>
      <c r="BF54" s="12" t="s">
        <v>35</v>
      </c>
      <c r="BG54" s="15" t="s">
        <v>240</v>
      </c>
      <c r="BH54" s="14" t="s">
        <v>36</v>
      </c>
      <c r="BI54" s="13" t="s">
        <v>202</v>
      </c>
      <c r="BJ54" s="10" t="s">
        <v>100</v>
      </c>
      <c r="BL54" s="8"/>
      <c r="BM54" s="12" t="s">
        <v>35</v>
      </c>
      <c r="BO54" s="10" t="s">
        <v>105</v>
      </c>
      <c r="BW54" s="8"/>
      <c r="BX54" s="8"/>
      <c r="BY54" s="8"/>
      <c r="BZ54" s="8"/>
      <c r="CA54" s="8"/>
      <c r="CB54" s="8"/>
      <c r="CC54" s="8"/>
      <c r="CD54" s="8"/>
      <c r="CE54" s="8"/>
      <c r="CF54" s="8"/>
      <c r="CG54" s="8"/>
      <c r="CU54" s="13" t="s">
        <v>202</v>
      </c>
      <c r="CW54" s="12" t="s">
        <v>35</v>
      </c>
      <c r="DH54" s="12" t="s">
        <v>35</v>
      </c>
      <c r="DJ54" s="13" t="s">
        <v>202</v>
      </c>
      <c r="DN54" s="8"/>
      <c r="DO54" s="8"/>
      <c r="DP54" s="8"/>
      <c r="DQ54" s="12" t="s">
        <v>35</v>
      </c>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t="s">
        <v>38</v>
      </c>
    </row>
    <row r="55" spans="1:192" s="10" customFormat="1">
      <c r="A55" s="24">
        <v>778</v>
      </c>
      <c r="B55" s="24" t="s">
        <v>8</v>
      </c>
      <c r="C55" s="24"/>
      <c r="D55" s="24"/>
      <c r="E55" s="8"/>
      <c r="F55" s="8"/>
      <c r="G55" s="8"/>
      <c r="H55" s="8"/>
      <c r="I55" s="11"/>
      <c r="J55" s="11"/>
      <c r="K55" s="11"/>
      <c r="L55" s="11"/>
      <c r="M55" s="11"/>
      <c r="N55" s="11"/>
      <c r="O55" s="11"/>
      <c r="P55" s="11"/>
      <c r="Q55" s="8"/>
      <c r="R55" s="8"/>
      <c r="AM55" s="8"/>
      <c r="AN55" s="8"/>
      <c r="AO55" s="8"/>
      <c r="BL55" s="8"/>
      <c r="BM55" s="8"/>
      <c r="BW55" s="8"/>
      <c r="BX55" s="8"/>
      <c r="BY55" s="8"/>
      <c r="BZ55" s="8"/>
      <c r="CA55" s="8"/>
      <c r="CB55" s="8"/>
      <c r="CC55" s="8"/>
      <c r="CD55" s="8"/>
      <c r="CE55" s="8"/>
      <c r="CF55" s="8"/>
      <c r="CG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15" t="s">
        <v>240</v>
      </c>
      <c r="FL55" s="8"/>
      <c r="FM55" s="8"/>
      <c r="FN55" s="8"/>
      <c r="FO55" s="8"/>
      <c r="FP55" s="8"/>
      <c r="FQ55" s="8"/>
      <c r="FR55" s="8"/>
      <c r="FS55" s="8"/>
      <c r="FT55" s="8"/>
      <c r="FU55" s="8"/>
      <c r="FV55" s="8"/>
      <c r="FW55" s="8"/>
      <c r="FX55" s="8"/>
      <c r="FY55" s="8"/>
      <c r="FZ55" s="8"/>
      <c r="GA55" s="8"/>
      <c r="GB55" s="8"/>
      <c r="GC55" s="8"/>
      <c r="GD55" s="8"/>
      <c r="GE55" s="8"/>
      <c r="GF55" s="8"/>
      <c r="GG55" s="8"/>
      <c r="GH55" s="8"/>
      <c r="GI55" s="8"/>
      <c r="GJ55" s="8"/>
    </row>
    <row r="56" spans="1:192" s="10" customFormat="1">
      <c r="A56" s="24">
        <v>810</v>
      </c>
      <c r="B56" s="24" t="s">
        <v>131</v>
      </c>
      <c r="C56" s="24"/>
      <c r="D56" s="24"/>
      <c r="E56" s="8"/>
      <c r="F56" s="8"/>
      <c r="G56" s="8"/>
      <c r="H56" s="8"/>
      <c r="I56" s="11"/>
      <c r="J56" s="11"/>
      <c r="K56" s="11"/>
      <c r="L56" s="11"/>
      <c r="M56" s="11"/>
      <c r="N56" s="11"/>
      <c r="O56" s="11"/>
      <c r="P56" s="11"/>
      <c r="Q56" s="8"/>
      <c r="R56" s="8"/>
      <c r="AM56" s="8"/>
      <c r="AN56" s="8"/>
      <c r="AO56" s="8"/>
      <c r="BL56" s="8"/>
      <c r="BM56" s="8"/>
      <c r="BW56" s="8"/>
      <c r="BX56" s="8"/>
      <c r="BY56" s="8"/>
      <c r="BZ56" s="8"/>
      <c r="CA56" s="8"/>
      <c r="CB56" s="8"/>
      <c r="CC56" s="8"/>
      <c r="CD56" s="8"/>
      <c r="CE56" s="8"/>
      <c r="CF56" s="8"/>
      <c r="CG56" s="8"/>
      <c r="DN56" s="8"/>
      <c r="DO56" s="8"/>
      <c r="DP56" s="8"/>
      <c r="DQ56" s="8"/>
      <c r="DR56" s="8"/>
      <c r="DS56" s="8"/>
      <c r="DT56" s="8"/>
      <c r="DU56" s="8"/>
      <c r="DV56" s="15" t="s">
        <v>240</v>
      </c>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12" t="s">
        <v>35</v>
      </c>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row>
    <row r="57" spans="1:192" s="10" customFormat="1">
      <c r="A57" s="24">
        <v>825</v>
      </c>
      <c r="B57" s="24" t="s">
        <v>132</v>
      </c>
      <c r="C57" s="24"/>
      <c r="D57" s="24"/>
      <c r="E57" s="8"/>
      <c r="F57" s="8"/>
      <c r="G57" s="8"/>
      <c r="H57" s="8"/>
      <c r="I57" s="11"/>
      <c r="J57" s="11"/>
      <c r="K57" s="11"/>
      <c r="L57" s="11"/>
      <c r="M57" s="11"/>
      <c r="N57" s="11"/>
      <c r="O57" s="11"/>
      <c r="P57" s="11"/>
      <c r="Q57" s="8"/>
      <c r="R57" s="8"/>
      <c r="AM57" s="8"/>
      <c r="AN57" s="8"/>
      <c r="AO57" s="8"/>
      <c r="BL57" s="8"/>
      <c r="BM57" s="8"/>
      <c r="BW57" s="8"/>
      <c r="BX57" s="8"/>
      <c r="BY57" s="8"/>
      <c r="BZ57" s="8"/>
      <c r="CA57" s="8"/>
      <c r="CB57" s="8"/>
      <c r="CC57" s="8"/>
      <c r="CD57" s="8"/>
      <c r="CE57" s="8"/>
      <c r="CF57" s="8"/>
      <c r="CG57" s="8"/>
      <c r="DN57" s="8"/>
      <c r="DO57" s="8"/>
      <c r="DP57" s="8"/>
      <c r="DQ57" s="12" t="s">
        <v>35</v>
      </c>
      <c r="DR57" s="8"/>
      <c r="DS57" s="8"/>
      <c r="DT57" s="8"/>
      <c r="DU57" s="8"/>
      <c r="DV57" s="8"/>
      <c r="DW57" s="8"/>
      <c r="DX57" s="8"/>
      <c r="DY57" s="8"/>
      <c r="DZ57" s="8"/>
      <c r="EA57" s="8"/>
      <c r="EB57" s="8"/>
      <c r="EC57" s="8"/>
      <c r="ED57" s="8"/>
      <c r="EE57" s="8"/>
      <c r="EF57" s="8"/>
      <c r="EG57" s="13" t="s">
        <v>202</v>
      </c>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row>
    <row r="58" spans="1:192" s="10" customFormat="1">
      <c r="A58" s="24">
        <v>828</v>
      </c>
      <c r="B58" s="24" t="s">
        <v>264</v>
      </c>
      <c r="C58" s="24"/>
      <c r="D58" s="24" t="s">
        <v>265</v>
      </c>
      <c r="E58" s="14" t="s">
        <v>36</v>
      </c>
      <c r="F58" s="8"/>
      <c r="G58" s="8"/>
      <c r="H58" s="8"/>
      <c r="I58" s="11"/>
      <c r="J58" s="11"/>
      <c r="K58" s="11"/>
      <c r="L58" s="11"/>
      <c r="M58" s="11"/>
      <c r="N58" s="11"/>
      <c r="O58" s="11"/>
      <c r="P58" s="11"/>
      <c r="Q58" s="8"/>
      <c r="R58" s="8"/>
      <c r="AM58" s="8"/>
      <c r="AN58" s="8"/>
      <c r="AO58" s="8"/>
      <c r="BL58" s="8"/>
      <c r="BM58" s="8"/>
      <c r="BW58" s="8"/>
      <c r="BX58" s="8"/>
      <c r="BY58" s="8"/>
      <c r="BZ58" s="8"/>
      <c r="CA58" s="8"/>
      <c r="CB58" s="8"/>
      <c r="CC58" s="8"/>
      <c r="CD58" s="8"/>
      <c r="CE58" s="8"/>
      <c r="CF58" s="8"/>
      <c r="CG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row>
    <row r="59" spans="1:192" s="10" customFormat="1">
      <c r="A59" s="24">
        <v>103</v>
      </c>
      <c r="B59" s="24" t="s">
        <v>9</v>
      </c>
      <c r="C59" s="24" t="s">
        <v>304</v>
      </c>
      <c r="D59" s="24" t="s">
        <v>184</v>
      </c>
      <c r="E59" s="8"/>
      <c r="F59" s="8"/>
      <c r="G59" s="8"/>
      <c r="H59" s="8"/>
      <c r="I59" s="11"/>
      <c r="J59" s="11"/>
      <c r="K59" s="11"/>
      <c r="L59" s="11"/>
      <c r="M59" s="11"/>
      <c r="N59" s="11"/>
      <c r="O59" s="11"/>
      <c r="P59" s="11"/>
      <c r="Q59" s="8"/>
      <c r="R59" s="8"/>
      <c r="AM59" s="8"/>
      <c r="AN59" s="8"/>
      <c r="AO59" s="8"/>
      <c r="BL59" s="8"/>
      <c r="BM59" s="8"/>
      <c r="BW59" s="8"/>
      <c r="BX59" s="8"/>
      <c r="BY59" s="8"/>
      <c r="BZ59" s="8"/>
      <c r="CA59" s="8"/>
      <c r="CB59" s="8"/>
      <c r="CC59" s="8"/>
      <c r="CD59" s="8"/>
      <c r="CE59" s="8"/>
      <c r="CF59" s="8"/>
      <c r="CG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t="s">
        <v>92</v>
      </c>
      <c r="FP59" s="8"/>
      <c r="FQ59" s="8"/>
      <c r="FR59" s="8"/>
      <c r="FS59" s="8"/>
      <c r="FT59" s="8"/>
      <c r="FU59" s="8"/>
      <c r="FV59" s="8"/>
      <c r="FW59" s="8"/>
      <c r="FX59" s="8"/>
      <c r="FY59" s="8"/>
      <c r="FZ59" s="8"/>
      <c r="GA59" s="8"/>
      <c r="GB59" s="8"/>
      <c r="GC59" s="8"/>
      <c r="GD59" s="8"/>
      <c r="GE59" s="8"/>
      <c r="GF59" s="8"/>
      <c r="GG59" s="8"/>
      <c r="GH59" s="8"/>
      <c r="GI59" s="8"/>
      <c r="GJ59" s="8"/>
    </row>
    <row r="60" spans="1:192" s="10" customFormat="1">
      <c r="A60" s="24">
        <v>104</v>
      </c>
      <c r="B60" s="24" t="s">
        <v>10</v>
      </c>
      <c r="C60" s="24"/>
      <c r="D60" s="24"/>
      <c r="E60" s="8"/>
      <c r="F60" s="8"/>
      <c r="G60" s="8"/>
      <c r="H60" s="8"/>
      <c r="I60" s="11"/>
      <c r="J60" s="11"/>
      <c r="K60" s="11"/>
      <c r="L60" s="11"/>
      <c r="M60" s="11"/>
      <c r="N60" s="11"/>
      <c r="O60" s="11"/>
      <c r="P60" s="11"/>
      <c r="Q60" s="8"/>
      <c r="R60" s="8"/>
      <c r="AM60" s="8"/>
      <c r="AN60" s="8"/>
      <c r="AO60" s="8"/>
      <c r="BL60" s="8"/>
      <c r="BM60" s="8"/>
      <c r="BW60" s="8"/>
      <c r="BX60" s="8"/>
      <c r="BY60" s="8"/>
      <c r="BZ60" s="8"/>
      <c r="CA60" s="8"/>
      <c r="CB60" s="8"/>
      <c r="CC60" s="8"/>
      <c r="CD60" s="8"/>
      <c r="CE60" s="8"/>
      <c r="CF60" s="8"/>
      <c r="CG60" s="8"/>
      <c r="DN60" s="8"/>
      <c r="DO60" s="8"/>
      <c r="DP60" s="8"/>
      <c r="DQ60" s="12" t="s">
        <v>35</v>
      </c>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15" t="s">
        <v>240</v>
      </c>
      <c r="ER60" s="8"/>
      <c r="ES60" s="8"/>
      <c r="ET60" s="8"/>
      <c r="EU60" s="8"/>
      <c r="EV60" s="15" t="s">
        <v>240</v>
      </c>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row>
    <row r="61" spans="1:192" s="10" customFormat="1">
      <c r="A61" s="24">
        <v>105</v>
      </c>
      <c r="B61" s="24" t="s">
        <v>11</v>
      </c>
      <c r="C61" s="24" t="s">
        <v>304</v>
      </c>
      <c r="D61" s="24" t="s">
        <v>184</v>
      </c>
      <c r="E61" s="8"/>
      <c r="F61" s="8"/>
      <c r="G61" s="8"/>
      <c r="H61" s="8"/>
      <c r="I61" s="11"/>
      <c r="J61" s="11"/>
      <c r="K61" s="11"/>
      <c r="L61" s="11"/>
      <c r="M61" s="11"/>
      <c r="N61" s="11"/>
      <c r="O61" s="11"/>
      <c r="P61" s="11"/>
      <c r="Q61" s="8"/>
      <c r="R61" s="8"/>
      <c r="AM61" s="8"/>
      <c r="AN61" s="8"/>
      <c r="AO61" s="8"/>
      <c r="BL61" s="8"/>
      <c r="BM61" s="8"/>
      <c r="BW61" s="8"/>
      <c r="BX61" s="8"/>
      <c r="BY61" s="8"/>
      <c r="BZ61" s="8"/>
      <c r="CA61" s="8"/>
      <c r="CB61" s="8"/>
      <c r="CC61" s="8"/>
      <c r="CD61" s="8"/>
      <c r="CE61" s="8"/>
      <c r="CF61" s="8"/>
      <c r="CG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t="s">
        <v>111</v>
      </c>
      <c r="FP61" s="8"/>
      <c r="FQ61" s="8"/>
      <c r="FR61" s="8"/>
      <c r="FS61" s="8"/>
      <c r="FT61" s="8"/>
      <c r="FU61" s="8"/>
      <c r="FV61" s="8"/>
      <c r="FW61" s="8"/>
      <c r="FX61" s="8"/>
      <c r="FY61" s="8"/>
      <c r="FZ61" s="8"/>
      <c r="GA61" s="8"/>
      <c r="GB61" s="8"/>
      <c r="GC61" s="8"/>
      <c r="GD61" s="8"/>
      <c r="GE61" s="8"/>
      <c r="GF61" s="8"/>
      <c r="GG61" s="8"/>
      <c r="GH61" s="8"/>
      <c r="GI61" s="8"/>
      <c r="GJ61" s="8"/>
    </row>
    <row r="62" spans="1:192" s="10" customFormat="1">
      <c r="A62" s="24">
        <v>106</v>
      </c>
      <c r="B62" s="24" t="s">
        <v>12</v>
      </c>
      <c r="C62" s="24"/>
      <c r="D62" s="24"/>
      <c r="E62" s="8"/>
      <c r="F62" s="8"/>
      <c r="G62" s="8"/>
      <c r="H62" s="8"/>
      <c r="I62" s="11"/>
      <c r="J62" s="11"/>
      <c r="K62" s="11"/>
      <c r="L62" s="11"/>
      <c r="M62" s="11"/>
      <c r="N62" s="11"/>
      <c r="O62" s="11"/>
      <c r="P62" s="11"/>
      <c r="Q62" s="8"/>
      <c r="R62" s="8"/>
      <c r="AM62" s="8"/>
      <c r="AN62" s="8"/>
      <c r="AO62" s="8"/>
      <c r="BL62" s="8"/>
      <c r="BM62" s="8"/>
      <c r="BW62" s="8"/>
      <c r="BX62" s="8"/>
      <c r="BY62" s="8"/>
      <c r="BZ62" s="8"/>
      <c r="CA62" s="8"/>
      <c r="CB62" s="8"/>
      <c r="CC62" s="8"/>
      <c r="CD62" s="8"/>
      <c r="CE62" s="8"/>
      <c r="CF62" s="8"/>
      <c r="CG62" s="8"/>
      <c r="CH62" s="15" t="s">
        <v>240</v>
      </c>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row>
    <row r="63" spans="1:192" s="10" customFormat="1">
      <c r="A63" s="24">
        <v>107</v>
      </c>
      <c r="B63" s="24" t="s">
        <v>13</v>
      </c>
      <c r="C63" s="24"/>
      <c r="D63" s="24"/>
      <c r="E63" s="8"/>
      <c r="F63" s="8"/>
      <c r="G63" s="8"/>
      <c r="H63" s="8"/>
      <c r="I63" s="11"/>
      <c r="J63" s="11"/>
      <c r="K63" s="11"/>
      <c r="L63" s="11"/>
      <c r="M63" s="11"/>
      <c r="N63" s="11"/>
      <c r="O63" s="11"/>
      <c r="P63" s="11"/>
      <c r="Q63" s="8"/>
      <c r="R63" s="8"/>
      <c r="AM63" s="8"/>
      <c r="AN63" s="8"/>
      <c r="AO63" s="8"/>
      <c r="BL63" s="8"/>
      <c r="BM63" s="8"/>
      <c r="BW63" s="8"/>
      <c r="BX63" s="8"/>
      <c r="BY63" s="8"/>
      <c r="BZ63" s="8"/>
      <c r="CA63" s="8"/>
      <c r="CB63" s="8"/>
      <c r="CC63" s="8"/>
      <c r="CD63" s="8"/>
      <c r="CE63" s="8"/>
      <c r="CF63" s="8"/>
      <c r="CG63" s="8"/>
      <c r="DN63" s="8"/>
      <c r="DO63" s="8"/>
      <c r="DP63" s="8"/>
      <c r="DQ63" s="12" t="s">
        <v>35</v>
      </c>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14" t="s">
        <v>36</v>
      </c>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row>
    <row r="64" spans="1:192" s="10" customFormat="1">
      <c r="A64" s="24">
        <v>786</v>
      </c>
      <c r="B64" s="24" t="s">
        <v>14</v>
      </c>
      <c r="C64" s="24"/>
      <c r="D64" s="24"/>
      <c r="E64" s="8"/>
      <c r="F64" s="8"/>
      <c r="G64" s="8"/>
      <c r="H64" s="8"/>
      <c r="I64" s="11"/>
      <c r="J64" s="11"/>
      <c r="K64" s="11"/>
      <c r="L64" s="11"/>
      <c r="M64" s="11"/>
      <c r="N64" s="11"/>
      <c r="O64" s="11"/>
      <c r="P64" s="11"/>
      <c r="Q64" s="8"/>
      <c r="R64" s="8"/>
      <c r="AM64" s="8"/>
      <c r="AN64" s="8"/>
      <c r="AO64" s="8"/>
      <c r="BL64" s="8"/>
      <c r="BM64" s="8"/>
      <c r="BW64" s="8"/>
      <c r="BX64" s="8"/>
      <c r="BY64" s="8"/>
      <c r="BZ64" s="8"/>
      <c r="CA64" s="8"/>
      <c r="CB64" s="8"/>
      <c r="CC64" s="8"/>
      <c r="CD64" s="8"/>
      <c r="CE64" s="8"/>
      <c r="CF64" s="8"/>
      <c r="CG64" s="8"/>
      <c r="DN64" s="8"/>
      <c r="DO64" s="14" t="s">
        <v>36</v>
      </c>
      <c r="DP64" s="8"/>
      <c r="DQ64" s="12" t="s">
        <v>35</v>
      </c>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row>
    <row r="65" spans="1:193" s="10" customFormat="1">
      <c r="A65" s="24">
        <v>837</v>
      </c>
      <c r="B65" s="24" t="s">
        <v>266</v>
      </c>
      <c r="C65" s="24"/>
      <c r="D65" s="24"/>
      <c r="E65" s="8"/>
      <c r="F65" s="8"/>
      <c r="G65" s="8"/>
      <c r="H65" s="8"/>
      <c r="I65" s="11"/>
      <c r="J65" s="11"/>
      <c r="K65" s="11"/>
      <c r="L65" s="11"/>
      <c r="M65" s="11"/>
      <c r="N65" s="11"/>
      <c r="O65" s="11"/>
      <c r="P65" s="11"/>
      <c r="Q65" s="8"/>
      <c r="R65" s="8"/>
      <c r="AM65" s="8"/>
      <c r="AN65" s="8"/>
      <c r="AO65" s="8"/>
      <c r="BL65" s="8"/>
      <c r="BM65" s="8"/>
      <c r="BW65" s="8"/>
      <c r="BX65" s="8"/>
      <c r="BY65" s="8"/>
      <c r="BZ65" s="8"/>
      <c r="CA65" s="8"/>
      <c r="CB65" s="8"/>
      <c r="CC65" s="8"/>
      <c r="CD65" s="8"/>
      <c r="CE65" s="8"/>
      <c r="CF65" s="8"/>
      <c r="CG65" s="8"/>
      <c r="DN65" s="8"/>
      <c r="DO65" s="8"/>
      <c r="DP65" s="8"/>
      <c r="DQ65" s="12" t="s">
        <v>35</v>
      </c>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15" t="s">
        <v>240</v>
      </c>
      <c r="EW65" s="8"/>
      <c r="EX65" s="8"/>
      <c r="EY65" s="8"/>
      <c r="EZ65" s="8"/>
      <c r="FA65" s="8"/>
      <c r="FB65" s="8"/>
      <c r="FC65" s="8"/>
      <c r="FD65" s="8"/>
      <c r="FE65" s="8"/>
      <c r="FF65" s="8"/>
      <c r="FG65" s="8"/>
      <c r="FH65" s="8"/>
      <c r="FI65" s="8"/>
      <c r="FJ65" s="12" t="s">
        <v>35</v>
      </c>
      <c r="FK65" s="8"/>
      <c r="FL65" s="8"/>
      <c r="FM65" s="8"/>
      <c r="FN65" s="8"/>
      <c r="FO65" s="8"/>
      <c r="FP65" s="8"/>
      <c r="FQ65" s="15" t="s">
        <v>240</v>
      </c>
      <c r="FR65" s="8"/>
      <c r="FS65" s="8"/>
      <c r="FT65" s="8"/>
      <c r="FU65" s="8"/>
      <c r="FV65" s="8"/>
      <c r="FW65" s="8"/>
      <c r="FX65" s="8"/>
      <c r="FY65" s="8"/>
      <c r="FZ65" s="8"/>
      <c r="GA65" s="8"/>
      <c r="GB65" s="8"/>
      <c r="GC65" s="8"/>
      <c r="GD65" s="8"/>
      <c r="GE65" s="8"/>
      <c r="GF65" s="8"/>
      <c r="GG65" s="8"/>
      <c r="GH65" s="8"/>
      <c r="GI65" s="8"/>
      <c r="GJ65" s="8"/>
      <c r="GK65" s="8"/>
    </row>
    <row r="66" spans="1:193" s="10" customFormat="1">
      <c r="A66" s="24">
        <v>108</v>
      </c>
      <c r="B66" s="24" t="s">
        <v>134</v>
      </c>
      <c r="C66" s="24"/>
      <c r="D66" s="24"/>
      <c r="E66" s="8"/>
      <c r="F66" s="8"/>
      <c r="G66" s="8"/>
      <c r="H66" s="8"/>
      <c r="I66" s="11"/>
      <c r="J66" s="11"/>
      <c r="K66" s="11"/>
      <c r="L66" s="11"/>
      <c r="M66" s="11"/>
      <c r="N66" s="11"/>
      <c r="O66" s="11"/>
      <c r="P66" s="11"/>
      <c r="Q66" s="8"/>
      <c r="R66" s="8"/>
      <c r="AM66" s="8"/>
      <c r="AN66" s="8"/>
      <c r="AO66" s="8"/>
      <c r="BL66" s="8"/>
      <c r="BM66" s="8"/>
      <c r="BW66" s="8"/>
      <c r="BX66" s="8"/>
      <c r="BY66" s="8"/>
      <c r="BZ66" s="8"/>
      <c r="CA66" s="8"/>
      <c r="CB66" s="8"/>
      <c r="CC66" s="8"/>
      <c r="CD66" s="8"/>
      <c r="CE66" s="8"/>
      <c r="CF66" s="8"/>
      <c r="CG66" s="8"/>
      <c r="DN66" s="8"/>
      <c r="DO66" s="8"/>
      <c r="DP66" s="8"/>
      <c r="DQ66" s="12" t="s">
        <v>35</v>
      </c>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12" t="s">
        <v>35</v>
      </c>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row>
    <row r="67" spans="1:193" s="10" customFormat="1">
      <c r="A67" s="24">
        <v>109</v>
      </c>
      <c r="B67" s="24" t="s">
        <v>135</v>
      </c>
      <c r="C67" s="24"/>
      <c r="D67" s="24"/>
      <c r="E67" s="8"/>
      <c r="F67" s="8"/>
      <c r="G67" s="8"/>
      <c r="H67" s="8"/>
      <c r="I67" s="11"/>
      <c r="J67" s="11"/>
      <c r="K67" s="11"/>
      <c r="L67" s="11"/>
      <c r="M67" s="11"/>
      <c r="N67" s="11"/>
      <c r="O67" s="11"/>
      <c r="P67" s="11"/>
      <c r="Q67" s="8"/>
      <c r="R67" s="8"/>
      <c r="AM67" s="8"/>
      <c r="AN67" s="8"/>
      <c r="AO67" s="8"/>
      <c r="BL67" s="8"/>
      <c r="BM67" s="8"/>
      <c r="BW67" s="8"/>
      <c r="BX67" s="8"/>
      <c r="BY67" s="8"/>
      <c r="BZ67" s="8"/>
      <c r="CA67" s="8"/>
      <c r="CB67" s="8"/>
      <c r="CC67" s="8"/>
      <c r="CD67" s="8"/>
      <c r="CE67" s="8"/>
      <c r="CF67" s="8"/>
      <c r="CG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15" t="s">
        <v>240</v>
      </c>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row>
    <row r="68" spans="1:193" s="10" customFormat="1">
      <c r="A68" s="24">
        <v>110</v>
      </c>
      <c r="B68" s="24" t="s">
        <v>138</v>
      </c>
      <c r="C68" s="24"/>
      <c r="D68" s="24"/>
      <c r="E68" s="8"/>
      <c r="F68" s="8"/>
      <c r="G68" s="8"/>
      <c r="H68" s="8"/>
      <c r="I68" s="11"/>
      <c r="J68" s="11"/>
      <c r="K68" s="11"/>
      <c r="L68" s="11"/>
      <c r="M68" s="11"/>
      <c r="N68" s="11"/>
      <c r="O68" s="11"/>
      <c r="P68" s="11"/>
      <c r="Q68" s="8"/>
      <c r="R68" s="8"/>
      <c r="AM68" s="8"/>
      <c r="AN68" s="8"/>
      <c r="AO68" s="8"/>
      <c r="BL68" s="8"/>
      <c r="BM68" s="8"/>
      <c r="BW68" s="8"/>
      <c r="BX68" s="8"/>
      <c r="BY68" s="8"/>
      <c r="BZ68" s="8"/>
      <c r="CA68" s="8"/>
      <c r="CB68" s="8"/>
      <c r="CC68" s="8"/>
      <c r="CD68" s="8"/>
      <c r="CE68" s="8"/>
      <c r="CF68" s="8"/>
      <c r="CG68" s="8"/>
      <c r="DN68" s="8"/>
      <c r="DO68" s="8"/>
      <c r="DP68" s="8"/>
      <c r="DQ68" s="12" t="s">
        <v>35</v>
      </c>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14" t="s">
        <v>36</v>
      </c>
      <c r="FO68" s="8"/>
      <c r="FP68" s="8"/>
      <c r="FQ68" s="8"/>
      <c r="FR68" s="8"/>
      <c r="FS68" s="8"/>
      <c r="FT68" s="8"/>
      <c r="FU68" s="8"/>
      <c r="FV68" s="8"/>
      <c r="FW68" s="8"/>
      <c r="FX68" s="8"/>
      <c r="FY68" s="8"/>
      <c r="FZ68" s="8"/>
      <c r="GA68" s="8"/>
      <c r="GB68" s="8"/>
      <c r="GC68" s="8"/>
      <c r="GD68" s="8"/>
      <c r="GE68" s="8"/>
      <c r="GF68" s="8"/>
      <c r="GG68" s="8"/>
      <c r="GH68" s="8"/>
      <c r="GI68" s="8"/>
      <c r="GJ68" s="8"/>
      <c r="GK68" s="8"/>
    </row>
    <row r="69" spans="1:193" s="10" customFormat="1">
      <c r="A69" s="24">
        <v>111</v>
      </c>
      <c r="B69" s="24" t="s">
        <v>139</v>
      </c>
      <c r="C69" s="24"/>
      <c r="D69" s="24"/>
      <c r="E69" s="8"/>
      <c r="F69" s="8"/>
      <c r="G69" s="8"/>
      <c r="H69" s="8"/>
      <c r="I69" s="11"/>
      <c r="J69" s="11"/>
      <c r="K69" s="11"/>
      <c r="L69" s="11"/>
      <c r="M69" s="11"/>
      <c r="N69" s="11"/>
      <c r="O69" s="11"/>
      <c r="P69" s="11"/>
      <c r="Q69" s="8"/>
      <c r="R69" s="8"/>
      <c r="AM69" s="8"/>
      <c r="AN69" s="8"/>
      <c r="AO69" s="8"/>
      <c r="BL69" s="8"/>
      <c r="BM69" s="8"/>
      <c r="BW69" s="8"/>
      <c r="BX69" s="8"/>
      <c r="BY69" s="8"/>
      <c r="BZ69" s="8"/>
      <c r="CA69" s="8"/>
      <c r="CB69" s="8"/>
      <c r="CC69" s="8"/>
      <c r="CD69" s="8"/>
      <c r="CE69" s="8"/>
      <c r="CF69" s="8"/>
      <c r="CG69" s="8"/>
      <c r="DN69" s="8"/>
      <c r="DO69" s="8"/>
      <c r="DP69" s="8"/>
      <c r="DQ69" s="8"/>
      <c r="DR69" s="8"/>
      <c r="DS69" s="8"/>
      <c r="DT69" s="8"/>
      <c r="DU69" s="8"/>
      <c r="DV69" s="8"/>
      <c r="DW69" s="13" t="s">
        <v>202</v>
      </c>
      <c r="DX69" s="8"/>
      <c r="DY69" s="8"/>
      <c r="DZ69" s="8"/>
      <c r="EA69" s="8"/>
      <c r="EB69" s="8"/>
      <c r="EC69" s="8"/>
      <c r="ED69" s="8"/>
      <c r="EE69" s="8"/>
      <c r="EF69" s="8"/>
      <c r="EG69" s="8"/>
      <c r="EH69" s="8"/>
      <c r="EI69" s="8"/>
      <c r="EJ69" s="8"/>
      <c r="EK69" s="8"/>
      <c r="EL69" s="8"/>
      <c r="EM69" s="8"/>
      <c r="EN69" s="8"/>
      <c r="EO69" s="8"/>
      <c r="EP69" s="8"/>
      <c r="EQ69" s="8"/>
      <c r="ER69" s="8"/>
      <c r="ES69" s="12" t="s">
        <v>35</v>
      </c>
      <c r="ET69" s="8"/>
      <c r="EU69" s="8"/>
      <c r="EV69" s="8"/>
      <c r="EW69" s="8"/>
      <c r="EX69" s="8"/>
      <c r="EY69" s="8"/>
      <c r="EZ69" s="8"/>
      <c r="FA69" s="15" t="s">
        <v>240</v>
      </c>
      <c r="FB69" s="8"/>
      <c r="FC69" s="8"/>
      <c r="FD69" s="8"/>
      <c r="FE69" s="8"/>
      <c r="FF69" s="8"/>
      <c r="FG69" s="8"/>
      <c r="FH69" s="8"/>
      <c r="FI69" s="8"/>
      <c r="FJ69" s="8"/>
      <c r="FK69" s="8"/>
      <c r="FL69" s="8"/>
      <c r="FM69" s="8"/>
      <c r="FN69" s="14" t="s">
        <v>36</v>
      </c>
      <c r="FO69" s="8"/>
      <c r="FP69" s="8"/>
      <c r="FQ69" s="8"/>
      <c r="FR69" s="8"/>
      <c r="FS69" s="8"/>
      <c r="FT69" s="8"/>
      <c r="FU69" s="8"/>
      <c r="FV69" s="8"/>
      <c r="FW69" s="8"/>
      <c r="FX69" s="8"/>
      <c r="FY69" s="8"/>
      <c r="FZ69" s="8"/>
      <c r="GA69" s="8"/>
      <c r="GB69" s="8"/>
      <c r="GC69" s="8"/>
      <c r="GD69" s="8"/>
      <c r="GE69" s="8"/>
      <c r="GF69" s="8"/>
      <c r="GG69" s="8"/>
      <c r="GH69" s="8"/>
      <c r="GI69" s="8"/>
      <c r="GJ69" s="8"/>
      <c r="GK69" s="8"/>
    </row>
    <row r="70" spans="1:193" s="10" customFormat="1">
      <c r="A70" s="24">
        <v>112</v>
      </c>
      <c r="B70" s="24" t="s">
        <v>140</v>
      </c>
      <c r="C70" s="24"/>
      <c r="D70" s="24"/>
      <c r="E70" s="8"/>
      <c r="F70" s="8"/>
      <c r="G70" s="8"/>
      <c r="H70" s="8"/>
      <c r="I70" s="11"/>
      <c r="J70" s="11"/>
      <c r="K70" s="11"/>
      <c r="L70" s="11"/>
      <c r="M70" s="11"/>
      <c r="N70" s="11"/>
      <c r="O70" s="11"/>
      <c r="P70" s="11"/>
      <c r="Q70" s="8"/>
      <c r="R70" s="8"/>
      <c r="AM70" s="8"/>
      <c r="AN70" s="8"/>
      <c r="AO70" s="8"/>
      <c r="BL70" s="8"/>
      <c r="BM70" s="8"/>
      <c r="BW70" s="8"/>
      <c r="BX70" s="8"/>
      <c r="BY70" s="8"/>
      <c r="BZ70" s="8"/>
      <c r="CA70" s="8"/>
      <c r="CB70" s="13" t="s">
        <v>202</v>
      </c>
      <c r="CC70" s="8"/>
      <c r="CD70" s="8"/>
      <c r="CE70" s="8"/>
      <c r="CF70" s="8"/>
      <c r="CG70" s="8"/>
      <c r="DN70" s="8"/>
      <c r="DO70" s="8"/>
      <c r="DP70" s="8"/>
      <c r="DQ70" s="8"/>
      <c r="DR70" s="8"/>
      <c r="DS70" s="8"/>
      <c r="DT70" s="8"/>
      <c r="DU70" s="8"/>
      <c r="DV70" s="8"/>
      <c r="DW70" s="13" t="s">
        <v>202</v>
      </c>
      <c r="DX70" s="8"/>
      <c r="DY70" s="8"/>
      <c r="DZ70" s="8"/>
      <c r="EA70" s="8"/>
      <c r="EB70" s="8"/>
      <c r="EC70" s="8"/>
      <c r="ED70" s="8"/>
      <c r="EE70" s="8"/>
      <c r="EF70" s="8"/>
      <c r="EG70" s="8"/>
      <c r="EH70" s="8"/>
      <c r="EI70" s="8"/>
      <c r="EJ70" s="8"/>
      <c r="EK70" s="8"/>
      <c r="EL70" s="8"/>
      <c r="EM70" s="8"/>
      <c r="EN70" s="8"/>
      <c r="EO70" s="8"/>
      <c r="EP70" s="8"/>
      <c r="EQ70" s="8"/>
      <c r="ER70" s="8"/>
      <c r="ES70" s="12" t="s">
        <v>35</v>
      </c>
      <c r="ET70" s="8"/>
      <c r="EU70" s="8"/>
      <c r="EV70" s="8"/>
      <c r="EW70" s="8"/>
      <c r="EX70" s="8"/>
      <c r="EY70" s="8"/>
      <c r="EZ70" s="12" t="s">
        <v>35</v>
      </c>
      <c r="FA70" s="15" t="s">
        <v>240</v>
      </c>
      <c r="FB70" s="8"/>
      <c r="FC70" s="8"/>
      <c r="FD70" s="8"/>
      <c r="FE70" s="8"/>
      <c r="FF70" s="8"/>
      <c r="FG70" s="8"/>
      <c r="FH70" s="8"/>
      <c r="FI70" s="8"/>
      <c r="FJ70" s="8"/>
      <c r="FK70" s="8"/>
      <c r="FL70" s="8"/>
      <c r="FM70" s="8"/>
      <c r="FN70" s="14" t="s">
        <v>36</v>
      </c>
      <c r="FO70" s="8"/>
      <c r="FP70" s="8"/>
      <c r="FQ70" s="8"/>
      <c r="FR70" s="8"/>
      <c r="FS70" s="8"/>
      <c r="FT70" s="8"/>
      <c r="FU70" s="8"/>
      <c r="FV70" s="8"/>
      <c r="FW70" s="8"/>
      <c r="FX70" s="8"/>
      <c r="FY70" s="8"/>
      <c r="FZ70" s="8"/>
      <c r="GA70" s="15" t="s">
        <v>240</v>
      </c>
      <c r="GB70" s="8"/>
      <c r="GC70" s="8"/>
      <c r="GD70" s="8"/>
      <c r="GE70" s="8"/>
      <c r="GF70" s="8"/>
      <c r="GG70" s="8"/>
      <c r="GH70" s="8"/>
      <c r="GI70" s="8"/>
      <c r="GJ70" s="8"/>
      <c r="GK70" s="8"/>
    </row>
    <row r="71" spans="1:193" s="10" customFormat="1">
      <c r="A71" s="24">
        <v>113</v>
      </c>
      <c r="B71" s="24" t="s">
        <v>141</v>
      </c>
      <c r="C71" s="24"/>
      <c r="D71" s="24"/>
      <c r="E71" s="8"/>
      <c r="F71" s="8"/>
      <c r="G71" s="8"/>
      <c r="H71" s="8"/>
      <c r="I71" s="11"/>
      <c r="J71" s="11"/>
      <c r="K71" s="11"/>
      <c r="L71" s="11"/>
      <c r="M71" s="11"/>
      <c r="N71" s="11"/>
      <c r="O71" s="11"/>
      <c r="P71" s="11"/>
      <c r="Q71" s="8"/>
      <c r="R71" s="8"/>
      <c r="AM71" s="8"/>
      <c r="AN71" s="8"/>
      <c r="AO71" s="8"/>
      <c r="BL71" s="8"/>
      <c r="BM71" s="8"/>
      <c r="BW71" s="8"/>
      <c r="BX71" s="8"/>
      <c r="BY71" s="8"/>
      <c r="BZ71" s="8"/>
      <c r="CA71" s="8"/>
      <c r="CB71" s="8"/>
      <c r="CC71" s="8"/>
      <c r="CD71" s="8"/>
      <c r="CE71" s="8"/>
      <c r="CF71" s="8"/>
      <c r="CG71" s="8"/>
      <c r="DN71" s="8"/>
      <c r="DO71" s="8"/>
      <c r="DP71" s="8"/>
      <c r="DQ71" s="12" t="s">
        <v>35</v>
      </c>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15" t="s">
        <v>240</v>
      </c>
      <c r="FM71" s="8"/>
      <c r="FN71" s="8"/>
      <c r="FO71" s="8"/>
      <c r="FP71" s="8"/>
      <c r="FQ71" s="8"/>
      <c r="FR71" s="8"/>
      <c r="FS71" s="8"/>
      <c r="FT71" s="8"/>
      <c r="FU71" s="8"/>
      <c r="FV71" s="8"/>
      <c r="FW71" s="8"/>
      <c r="FX71" s="8"/>
      <c r="FY71" s="8"/>
      <c r="FZ71" s="8"/>
      <c r="GA71" s="8"/>
      <c r="GB71" s="8"/>
      <c r="GC71" s="8"/>
      <c r="GD71" s="8"/>
      <c r="GE71" s="8"/>
      <c r="GF71" s="8"/>
      <c r="GG71" s="8"/>
      <c r="GH71" s="8"/>
      <c r="GI71" s="8"/>
      <c r="GJ71" s="8"/>
      <c r="GK71" s="8"/>
    </row>
    <row r="72" spans="1:193" s="10" customFormat="1">
      <c r="A72" s="24">
        <v>118</v>
      </c>
      <c r="B72" s="24" t="s">
        <v>275</v>
      </c>
      <c r="C72" s="24"/>
      <c r="D72" s="24"/>
      <c r="E72" s="8"/>
      <c r="F72" s="8"/>
      <c r="G72" s="8"/>
      <c r="H72" s="8"/>
      <c r="I72" s="11"/>
      <c r="J72" s="11"/>
      <c r="K72" s="11"/>
      <c r="L72" s="11"/>
      <c r="M72" s="11"/>
      <c r="N72" s="11"/>
      <c r="O72" s="11"/>
      <c r="P72" s="11"/>
      <c r="Q72" s="8"/>
      <c r="R72" s="8"/>
      <c r="AM72" s="8"/>
      <c r="AN72" s="8"/>
      <c r="AO72" s="8"/>
      <c r="BL72" s="8"/>
      <c r="BM72" s="8"/>
      <c r="BW72" s="8"/>
      <c r="BX72" s="8"/>
      <c r="BY72" s="8"/>
      <c r="BZ72" s="8"/>
      <c r="CA72" s="8"/>
      <c r="CB72" s="13" t="s">
        <v>202</v>
      </c>
      <c r="CC72" s="8"/>
      <c r="CD72" s="8"/>
      <c r="CE72" s="8"/>
      <c r="CF72" s="8"/>
      <c r="CG72" s="8"/>
      <c r="DN72" s="8"/>
      <c r="DO72" s="8"/>
      <c r="DP72" s="8"/>
      <c r="DQ72" s="8"/>
      <c r="DR72" s="8"/>
      <c r="DS72" s="8"/>
      <c r="DT72" s="8"/>
      <c r="DU72" s="8"/>
      <c r="DV72" s="8"/>
      <c r="DW72" s="13" t="s">
        <v>202</v>
      </c>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15" t="s">
        <v>240</v>
      </c>
      <c r="FM72" s="8"/>
      <c r="FN72" s="14" t="s">
        <v>36</v>
      </c>
      <c r="FO72" s="8"/>
      <c r="FP72" s="8"/>
      <c r="FQ72" s="8"/>
      <c r="FR72" s="8"/>
      <c r="FS72" s="8"/>
      <c r="FT72" s="8"/>
      <c r="FU72" s="8"/>
      <c r="FV72" s="8"/>
      <c r="FW72" s="8"/>
      <c r="FX72" s="8"/>
      <c r="FY72" s="8"/>
      <c r="FZ72" s="8"/>
      <c r="GA72" s="15" t="s">
        <v>240</v>
      </c>
      <c r="GB72" s="8"/>
      <c r="GC72" s="8"/>
      <c r="GD72" s="8"/>
      <c r="GE72" s="8"/>
      <c r="GF72" s="8"/>
      <c r="GG72" s="8"/>
      <c r="GH72" s="8"/>
      <c r="GI72" s="8"/>
      <c r="GJ72" s="8"/>
      <c r="GK72" s="15" t="s">
        <v>240</v>
      </c>
    </row>
    <row r="73" spans="1:193" s="10" customFormat="1">
      <c r="A73" s="24">
        <v>119</v>
      </c>
      <c r="B73" s="24" t="s">
        <v>276</v>
      </c>
      <c r="C73" s="24"/>
      <c r="D73" s="24"/>
      <c r="E73" s="8"/>
      <c r="F73" s="8"/>
      <c r="G73" s="8"/>
      <c r="H73" s="8"/>
      <c r="I73" s="11"/>
      <c r="J73" s="11"/>
      <c r="K73" s="11"/>
      <c r="L73" s="11"/>
      <c r="M73" s="11"/>
      <c r="N73" s="11"/>
      <c r="O73" s="11"/>
      <c r="P73" s="11"/>
      <c r="Q73" s="8"/>
      <c r="R73" s="8"/>
      <c r="AM73" s="8"/>
      <c r="AN73" s="8"/>
      <c r="AO73" s="8"/>
      <c r="BL73" s="8"/>
      <c r="BM73" s="8"/>
      <c r="BW73" s="8"/>
      <c r="BX73" s="8"/>
      <c r="BY73" s="8"/>
      <c r="BZ73" s="8"/>
      <c r="CA73" s="8"/>
      <c r="CB73" s="13" t="s">
        <v>202</v>
      </c>
      <c r="CC73" s="8"/>
      <c r="CD73" s="8"/>
      <c r="CE73" s="8"/>
      <c r="CF73" s="8"/>
      <c r="CG73" s="8"/>
      <c r="DN73" s="8"/>
      <c r="DO73" s="8"/>
      <c r="DP73" s="8"/>
      <c r="DQ73" s="8"/>
      <c r="DR73" s="8"/>
      <c r="DS73" s="8"/>
      <c r="DT73" s="8"/>
      <c r="DU73" s="8"/>
      <c r="DV73" s="8"/>
      <c r="DW73" s="13" t="s">
        <v>202</v>
      </c>
      <c r="DX73" s="8"/>
      <c r="DY73" s="8"/>
      <c r="DZ73" s="8"/>
      <c r="EA73" s="8"/>
      <c r="EB73" s="8"/>
      <c r="EC73" s="8"/>
      <c r="ED73" s="8"/>
      <c r="EE73" s="8"/>
      <c r="EF73" s="8"/>
      <c r="EG73" s="8"/>
      <c r="EH73" s="8"/>
      <c r="EI73" s="8"/>
      <c r="EJ73" s="8"/>
      <c r="EK73" s="8"/>
      <c r="EL73" s="8"/>
      <c r="EM73" s="8"/>
      <c r="EN73" s="8"/>
      <c r="EO73" s="8"/>
      <c r="EP73" s="8"/>
      <c r="EQ73" s="8"/>
      <c r="ER73" s="8"/>
      <c r="ES73" s="12" t="s">
        <v>35</v>
      </c>
      <c r="ET73" s="8"/>
      <c r="EU73" s="8"/>
      <c r="EV73" s="8"/>
      <c r="EW73" s="8"/>
      <c r="EX73" s="8"/>
      <c r="EY73" s="8"/>
      <c r="EZ73" s="13" t="s">
        <v>202</v>
      </c>
      <c r="FA73" s="15" t="s">
        <v>240</v>
      </c>
      <c r="FB73" s="8"/>
      <c r="FC73" s="8"/>
      <c r="FD73" s="8"/>
      <c r="FE73" s="8"/>
      <c r="FF73" s="8"/>
      <c r="FG73" s="8"/>
      <c r="FH73" s="8"/>
      <c r="FI73" s="8"/>
      <c r="FJ73" s="8"/>
      <c r="FK73" s="8"/>
      <c r="FL73" s="15" t="s">
        <v>240</v>
      </c>
      <c r="FM73" s="8"/>
      <c r="FN73" s="14" t="s">
        <v>36</v>
      </c>
      <c r="FO73" s="8"/>
      <c r="FP73" s="8"/>
      <c r="FQ73" s="8"/>
      <c r="FR73" s="8"/>
      <c r="FS73" s="8"/>
      <c r="FT73" s="8"/>
      <c r="FU73" s="8"/>
      <c r="FV73" s="8"/>
      <c r="FW73" s="8"/>
      <c r="FX73" s="8"/>
      <c r="FY73" s="8"/>
      <c r="FZ73" s="8"/>
      <c r="GA73" s="15" t="s">
        <v>240</v>
      </c>
      <c r="GB73" s="8"/>
      <c r="GC73" s="8"/>
      <c r="GD73" s="8"/>
      <c r="GE73" s="8"/>
      <c r="GF73" s="8"/>
      <c r="GG73" s="8"/>
      <c r="GH73" s="8"/>
      <c r="GI73" s="8"/>
      <c r="GJ73" s="8"/>
      <c r="GK73" s="15" t="s">
        <v>240</v>
      </c>
    </row>
    <row r="74" spans="1:193" s="10" customFormat="1">
      <c r="A74" s="24">
        <v>120</v>
      </c>
      <c r="B74" s="24" t="s">
        <v>277</v>
      </c>
      <c r="C74" s="24" t="s">
        <v>305</v>
      </c>
      <c r="D74" s="24" t="s">
        <v>185</v>
      </c>
      <c r="E74" s="8"/>
      <c r="F74" s="8"/>
      <c r="G74" s="8"/>
      <c r="H74" s="8"/>
      <c r="I74" s="11"/>
      <c r="J74" s="11"/>
      <c r="K74" s="11"/>
      <c r="L74" s="11"/>
      <c r="M74" s="11"/>
      <c r="N74" s="11"/>
      <c r="O74" s="11"/>
      <c r="P74" s="11"/>
      <c r="Q74" s="8"/>
      <c r="R74" s="8"/>
      <c r="AC74" s="15" t="s">
        <v>240</v>
      </c>
      <c r="AM74" s="8"/>
      <c r="AN74" s="8"/>
      <c r="AO74" s="8"/>
      <c r="BL74" s="8"/>
      <c r="BM74" s="8"/>
      <c r="BW74" s="8"/>
      <c r="BX74" s="8"/>
      <c r="BY74" s="8"/>
      <c r="BZ74" s="8"/>
      <c r="CA74" s="8"/>
      <c r="CB74" s="13" t="s">
        <v>202</v>
      </c>
      <c r="CC74" s="8"/>
      <c r="CD74" s="8"/>
      <c r="CE74" s="8"/>
      <c r="CF74" s="8"/>
      <c r="CG74" s="8"/>
      <c r="CI74" s="12" t="s">
        <v>35</v>
      </c>
      <c r="CM74" s="14" t="s">
        <v>36</v>
      </c>
      <c r="CN74" s="12" t="s">
        <v>35</v>
      </c>
      <c r="CT74" s="13" t="s">
        <v>202</v>
      </c>
      <c r="CV74" s="12" t="s">
        <v>35</v>
      </c>
      <c r="CX74" s="13" t="s">
        <v>202</v>
      </c>
      <c r="DA74" s="13" t="s">
        <v>202</v>
      </c>
      <c r="DD74" s="13" t="s">
        <v>202</v>
      </c>
      <c r="DF74" s="13" t="s">
        <v>202</v>
      </c>
      <c r="DG74" s="15" t="s">
        <v>240</v>
      </c>
      <c r="DI74" s="13" t="s">
        <v>202</v>
      </c>
      <c r="DN74" s="8"/>
      <c r="DO74" s="8"/>
      <c r="DP74" s="8"/>
      <c r="DQ74" s="8"/>
      <c r="DR74" s="8"/>
      <c r="DS74" s="8"/>
      <c r="DT74" s="8"/>
      <c r="DU74" s="8"/>
      <c r="DV74" s="8"/>
      <c r="DW74" s="13" t="s">
        <v>202</v>
      </c>
      <c r="DX74" s="8"/>
      <c r="DY74" s="8"/>
      <c r="DZ74" s="8"/>
      <c r="EA74" s="8"/>
      <c r="EB74" s="8"/>
      <c r="EC74" s="8"/>
      <c r="ED74" s="8"/>
      <c r="EE74" s="8"/>
      <c r="EF74" s="8"/>
      <c r="EG74" s="8"/>
      <c r="EH74" s="8"/>
      <c r="EI74" s="8"/>
      <c r="EJ74" s="8"/>
      <c r="EK74" s="8"/>
      <c r="EL74" s="8"/>
      <c r="EM74" s="8"/>
      <c r="EN74" s="8"/>
      <c r="EO74" s="8"/>
      <c r="EP74" s="8"/>
      <c r="EQ74" s="8"/>
      <c r="ER74" s="8"/>
      <c r="ES74" s="12" t="s">
        <v>35</v>
      </c>
      <c r="ET74" s="8"/>
      <c r="EU74" s="8"/>
      <c r="EV74" s="8"/>
      <c r="EW74" s="8"/>
      <c r="EX74" s="8"/>
      <c r="EY74" s="8"/>
      <c r="EZ74" s="8"/>
      <c r="FA74" s="8"/>
      <c r="FB74" s="8"/>
      <c r="FC74" s="8"/>
      <c r="FD74" s="8"/>
      <c r="FE74" s="8"/>
      <c r="FF74" s="8"/>
      <c r="FG74" s="8"/>
      <c r="FH74" s="8"/>
      <c r="FI74" s="8"/>
      <c r="FJ74" s="8"/>
      <c r="FK74" s="8"/>
      <c r="FL74" s="15" t="s">
        <v>240</v>
      </c>
      <c r="FM74" s="8"/>
      <c r="FN74" s="14" t="s">
        <v>36</v>
      </c>
      <c r="FO74" s="8"/>
      <c r="FP74" s="8"/>
      <c r="FQ74" s="8"/>
      <c r="FR74" s="8"/>
      <c r="FS74" s="8"/>
      <c r="FT74" s="8"/>
      <c r="FU74" s="8"/>
      <c r="FV74" s="8"/>
      <c r="FW74" s="8"/>
      <c r="FX74" s="8"/>
      <c r="FY74" s="8"/>
      <c r="FZ74" s="8"/>
      <c r="GA74" s="15" t="s">
        <v>240</v>
      </c>
      <c r="GB74" s="8"/>
      <c r="GC74" s="8"/>
      <c r="GD74" s="8"/>
      <c r="GE74" s="8"/>
      <c r="GF74" s="8"/>
      <c r="GG74" s="8"/>
      <c r="GH74" s="8"/>
      <c r="GI74" s="8"/>
      <c r="GJ74" s="8"/>
      <c r="GK74" s="15" t="s">
        <v>240</v>
      </c>
    </row>
    <row r="75" spans="1:193" s="10" customFormat="1">
      <c r="A75" s="24">
        <v>794</v>
      </c>
      <c r="B75" s="24" t="s">
        <v>278</v>
      </c>
      <c r="C75" s="24"/>
      <c r="D75" s="24"/>
      <c r="E75" s="8"/>
      <c r="F75" s="8"/>
      <c r="G75" s="8"/>
      <c r="H75" s="8"/>
      <c r="I75" s="11"/>
      <c r="J75" s="11"/>
      <c r="K75" s="11"/>
      <c r="L75" s="11"/>
      <c r="M75" s="11"/>
      <c r="N75" s="11"/>
      <c r="O75" s="11"/>
      <c r="P75" s="11"/>
      <c r="Q75" s="8"/>
      <c r="R75" s="8"/>
      <c r="AM75" s="8"/>
      <c r="AN75" s="8"/>
      <c r="AO75" s="8"/>
      <c r="BL75" s="8"/>
      <c r="BM75" s="8"/>
      <c r="BW75" s="8"/>
      <c r="BX75" s="8"/>
      <c r="BY75" s="8"/>
      <c r="BZ75" s="8"/>
      <c r="CA75" s="8"/>
      <c r="CB75" s="13" t="s">
        <v>202</v>
      </c>
      <c r="CC75" s="8"/>
      <c r="CD75" s="8"/>
      <c r="CE75" s="8"/>
      <c r="CF75" s="8"/>
      <c r="CG75" s="8"/>
      <c r="DN75" s="8"/>
      <c r="DO75" s="8"/>
      <c r="DP75" s="8"/>
      <c r="DQ75" s="8"/>
      <c r="DR75" s="8"/>
      <c r="DS75" s="8"/>
      <c r="DT75" s="8"/>
      <c r="DU75" s="8"/>
      <c r="DV75" s="8"/>
      <c r="DW75" s="13" t="s">
        <v>202</v>
      </c>
      <c r="DX75" s="8"/>
      <c r="DY75" s="8"/>
      <c r="DZ75" s="8"/>
      <c r="EA75" s="8"/>
      <c r="EB75" s="8"/>
      <c r="EC75" s="8"/>
      <c r="ED75" s="8"/>
      <c r="EE75" s="8"/>
      <c r="EF75" s="8"/>
      <c r="EG75" s="8"/>
      <c r="EH75" s="8"/>
      <c r="EI75" s="8"/>
      <c r="EJ75" s="8"/>
      <c r="EK75" s="8"/>
      <c r="EL75" s="8"/>
      <c r="EM75" s="8"/>
      <c r="EN75" s="8"/>
      <c r="EO75" s="13" t="s">
        <v>202</v>
      </c>
      <c r="EP75" s="8"/>
      <c r="EQ75" s="8"/>
      <c r="ER75" s="8"/>
      <c r="ES75" s="12" t="s">
        <v>35</v>
      </c>
      <c r="ET75" s="8"/>
      <c r="EU75" s="8"/>
      <c r="EV75" s="8"/>
      <c r="EW75" s="8"/>
      <c r="EX75" s="8"/>
      <c r="EY75" s="8"/>
      <c r="EZ75" s="8"/>
      <c r="FA75" s="15" t="s">
        <v>240</v>
      </c>
      <c r="FB75" s="8"/>
      <c r="FC75" s="8"/>
      <c r="FD75" s="8"/>
      <c r="FE75" s="8"/>
      <c r="FF75" s="8"/>
      <c r="FG75" s="8"/>
      <c r="FH75" s="8"/>
      <c r="FI75" s="8"/>
      <c r="FJ75" s="8"/>
      <c r="FK75" s="8"/>
      <c r="FL75" s="15" t="s">
        <v>240</v>
      </c>
      <c r="FM75" s="8"/>
      <c r="FN75" s="14" t="s">
        <v>36</v>
      </c>
      <c r="FO75" s="8"/>
      <c r="FP75" s="8"/>
      <c r="FQ75" s="8"/>
      <c r="FR75" s="8"/>
      <c r="FS75" s="8"/>
      <c r="FT75" s="8"/>
      <c r="FU75" s="8"/>
      <c r="FV75" s="8"/>
      <c r="FW75" s="8"/>
      <c r="FX75" s="8"/>
      <c r="FY75" s="8"/>
      <c r="FZ75" s="8"/>
      <c r="GA75" s="15" t="s">
        <v>240</v>
      </c>
      <c r="GB75" s="8"/>
      <c r="GC75" s="8"/>
      <c r="GD75" s="8"/>
      <c r="GE75" s="8"/>
      <c r="GF75" s="8"/>
      <c r="GG75" s="8"/>
      <c r="GH75" s="8"/>
      <c r="GI75" s="8"/>
      <c r="GJ75" s="8"/>
      <c r="GK75" s="15" t="s">
        <v>240</v>
      </c>
    </row>
    <row r="76" spans="1:193" s="10" customFormat="1">
      <c r="A76" s="24">
        <v>795</v>
      </c>
      <c r="B76" s="24" t="s">
        <v>279</v>
      </c>
      <c r="C76" s="24"/>
      <c r="D76" s="24"/>
      <c r="E76" s="8"/>
      <c r="F76" s="8"/>
      <c r="G76" s="8"/>
      <c r="H76" s="8"/>
      <c r="I76" s="11"/>
      <c r="J76" s="11"/>
      <c r="K76" s="11"/>
      <c r="L76" s="11"/>
      <c r="M76" s="11"/>
      <c r="N76" s="11"/>
      <c r="O76" s="11"/>
      <c r="P76" s="11"/>
      <c r="Q76" s="8"/>
      <c r="R76" s="8"/>
      <c r="AM76" s="8"/>
      <c r="AN76" s="8"/>
      <c r="AO76" s="8"/>
      <c r="BL76" s="8"/>
      <c r="BM76" s="8"/>
      <c r="BW76" s="8"/>
      <c r="BX76" s="8"/>
      <c r="BY76" s="8"/>
      <c r="BZ76" s="8"/>
      <c r="CA76" s="8"/>
      <c r="CB76" s="13" t="s">
        <v>202</v>
      </c>
      <c r="CC76" s="8"/>
      <c r="CD76" s="8"/>
      <c r="CE76" s="8"/>
      <c r="CF76" s="8"/>
      <c r="CG76" s="8"/>
      <c r="DN76" s="8"/>
      <c r="DO76" s="8"/>
      <c r="DP76" s="8"/>
      <c r="DQ76" s="8"/>
      <c r="DR76" s="8"/>
      <c r="DS76" s="8"/>
      <c r="DT76" s="8"/>
      <c r="DU76" s="8"/>
      <c r="DV76" s="8"/>
      <c r="DW76" s="13" t="s">
        <v>202</v>
      </c>
      <c r="DX76" s="8"/>
      <c r="DY76" s="8"/>
      <c r="DZ76" s="8"/>
      <c r="EA76" s="8"/>
      <c r="EB76" s="8"/>
      <c r="EC76" s="8"/>
      <c r="ED76" s="8"/>
      <c r="EE76" s="8"/>
      <c r="EF76" s="8"/>
      <c r="EG76" s="8"/>
      <c r="EH76" s="8"/>
      <c r="EI76" s="8"/>
      <c r="EJ76" s="8"/>
      <c r="EK76" s="8"/>
      <c r="EL76" s="8"/>
      <c r="EM76" s="8"/>
      <c r="EN76" s="8"/>
      <c r="EO76" s="8"/>
      <c r="EP76" s="14" t="s">
        <v>36</v>
      </c>
      <c r="EQ76" s="8"/>
      <c r="ER76" s="8"/>
      <c r="ES76" s="12" t="s">
        <v>35</v>
      </c>
      <c r="ET76" s="8"/>
      <c r="EU76" s="8"/>
      <c r="EV76" s="8"/>
      <c r="EW76" s="8"/>
      <c r="EX76" s="8"/>
      <c r="EY76" s="8"/>
      <c r="EZ76" s="8"/>
      <c r="FA76" s="15" t="s">
        <v>240</v>
      </c>
      <c r="FB76" s="8"/>
      <c r="FC76" s="8"/>
      <c r="FD76" s="8"/>
      <c r="FE76" s="8"/>
      <c r="FF76" s="8"/>
      <c r="FG76" s="8"/>
      <c r="FH76" s="8"/>
      <c r="FI76" s="8"/>
      <c r="FJ76" s="8"/>
      <c r="FK76" s="8"/>
      <c r="FL76" s="15" t="s">
        <v>240</v>
      </c>
      <c r="FM76" s="8"/>
      <c r="FN76" s="14" t="s">
        <v>36</v>
      </c>
      <c r="FO76" s="8"/>
      <c r="FP76" s="8"/>
      <c r="FQ76" s="8"/>
      <c r="FR76" s="8"/>
      <c r="FS76" s="8"/>
      <c r="FT76" s="8"/>
      <c r="FU76" s="8"/>
      <c r="FV76" s="8"/>
      <c r="FW76" s="8"/>
      <c r="FX76" s="8"/>
      <c r="FY76" s="8"/>
      <c r="FZ76" s="8"/>
      <c r="GA76" s="15" t="s">
        <v>240</v>
      </c>
      <c r="GB76" s="8"/>
      <c r="GC76" s="8"/>
      <c r="GD76" s="8"/>
      <c r="GE76" s="8"/>
      <c r="GF76" s="8"/>
      <c r="GG76" s="8"/>
      <c r="GH76" s="8"/>
      <c r="GI76" s="8"/>
      <c r="GJ76" s="8"/>
      <c r="GK76" s="15" t="s">
        <v>240</v>
      </c>
    </row>
    <row r="77" spans="1:193" s="10" customFormat="1">
      <c r="A77" s="24">
        <v>876</v>
      </c>
      <c r="B77" s="24" t="s">
        <v>271</v>
      </c>
      <c r="C77" s="24"/>
      <c r="D77" s="24"/>
      <c r="E77" s="8"/>
      <c r="F77" s="8"/>
      <c r="G77" s="8"/>
      <c r="H77" s="8"/>
      <c r="I77" s="11"/>
      <c r="J77" s="11"/>
      <c r="K77" s="11"/>
      <c r="L77" s="11"/>
      <c r="M77" s="11"/>
      <c r="N77" s="11"/>
      <c r="O77" s="11"/>
      <c r="P77" s="11"/>
      <c r="Q77" s="8"/>
      <c r="R77" s="8"/>
      <c r="AM77" s="8"/>
      <c r="AN77" s="8"/>
      <c r="AO77" s="8"/>
      <c r="BL77" s="8"/>
      <c r="BM77" s="8"/>
      <c r="BW77" s="8"/>
      <c r="BX77" s="8"/>
      <c r="BY77" s="8"/>
      <c r="BZ77" s="8"/>
      <c r="CA77" s="8"/>
      <c r="CB77" s="13" t="s">
        <v>202</v>
      </c>
      <c r="CC77" s="8"/>
      <c r="CD77" s="8"/>
      <c r="CE77" s="8"/>
      <c r="CF77" s="8"/>
      <c r="CG77" s="8"/>
      <c r="DN77" s="8"/>
      <c r="DO77" s="8"/>
      <c r="DP77" s="8"/>
      <c r="DQ77" s="8"/>
      <c r="DR77" s="8"/>
      <c r="DS77" s="8"/>
      <c r="DT77" s="8"/>
      <c r="DU77" s="8"/>
      <c r="DV77" s="8"/>
      <c r="DW77" s="13" t="s">
        <v>202</v>
      </c>
      <c r="DX77" s="8"/>
      <c r="DY77" s="8"/>
      <c r="DZ77" s="8"/>
      <c r="EA77" s="8"/>
      <c r="EB77" s="8"/>
      <c r="EC77" s="8"/>
      <c r="ED77" s="8"/>
      <c r="EE77" s="8"/>
      <c r="EF77" s="8"/>
      <c r="EG77" s="8"/>
      <c r="EH77" s="8"/>
      <c r="EI77" s="8"/>
      <c r="EJ77" s="8"/>
      <c r="EK77" s="8"/>
      <c r="EL77" s="8"/>
      <c r="EM77" s="8"/>
      <c r="EN77" s="8"/>
      <c r="EO77" s="8"/>
      <c r="EP77" s="8"/>
      <c r="EQ77" s="8"/>
      <c r="ER77" s="8"/>
      <c r="ES77" s="12" t="s">
        <v>35</v>
      </c>
      <c r="ET77" s="8"/>
      <c r="EU77" s="8"/>
      <c r="EV77" s="8"/>
      <c r="EW77" s="8"/>
      <c r="EX77" s="8"/>
      <c r="EY77" s="8"/>
      <c r="EZ77" s="8"/>
      <c r="FA77" s="15" t="s">
        <v>240</v>
      </c>
      <c r="FB77" s="8"/>
      <c r="FC77" s="8"/>
      <c r="FD77" s="8"/>
      <c r="FE77" s="8"/>
      <c r="FF77" s="8"/>
      <c r="FG77" s="8"/>
      <c r="FH77" s="8"/>
      <c r="FI77" s="8"/>
      <c r="FJ77" s="8"/>
      <c r="FK77" s="8"/>
      <c r="FL77" s="15" t="s">
        <v>240</v>
      </c>
      <c r="FM77" s="8"/>
      <c r="FN77" s="8"/>
      <c r="FO77" s="8"/>
      <c r="FP77" s="8"/>
      <c r="FQ77" s="8"/>
      <c r="FR77" s="8"/>
      <c r="FS77" s="8"/>
      <c r="FT77" s="8"/>
      <c r="FU77" s="8"/>
      <c r="FV77" s="8"/>
      <c r="FW77" s="8"/>
      <c r="FX77" s="8"/>
      <c r="FY77" s="8"/>
      <c r="FZ77" s="8"/>
      <c r="GA77" s="15" t="s">
        <v>240</v>
      </c>
      <c r="GB77" s="8"/>
      <c r="GC77" s="8"/>
      <c r="GD77" s="8"/>
      <c r="GE77" s="8"/>
      <c r="GF77" s="8"/>
      <c r="GG77" s="8"/>
      <c r="GH77" s="8"/>
      <c r="GI77" s="8"/>
      <c r="GJ77" s="8"/>
      <c r="GK77" s="8"/>
    </row>
    <row r="78" spans="1:193" s="10" customFormat="1">
      <c r="A78" s="24">
        <v>17</v>
      </c>
      <c r="B78" s="24" t="s">
        <v>280</v>
      </c>
      <c r="C78" s="24" t="s">
        <v>244</v>
      </c>
      <c r="D78" s="24" t="s">
        <v>337</v>
      </c>
      <c r="E78" s="8"/>
      <c r="F78" s="8"/>
      <c r="G78" s="8"/>
      <c r="H78" s="8"/>
      <c r="I78" s="11"/>
      <c r="J78" s="11"/>
      <c r="K78" s="11"/>
      <c r="L78" s="11"/>
      <c r="M78" s="11"/>
      <c r="N78" s="11"/>
      <c r="O78" s="11"/>
      <c r="P78" s="11"/>
      <c r="Q78" s="8"/>
      <c r="R78" s="8"/>
      <c r="AM78" s="8"/>
      <c r="AN78" s="8"/>
      <c r="AO78" s="8"/>
      <c r="BL78" s="8"/>
      <c r="BM78" s="8"/>
      <c r="BV78" s="13" t="s">
        <v>202</v>
      </c>
      <c r="BW78" s="8"/>
      <c r="BX78" s="8"/>
      <c r="BY78" s="8"/>
      <c r="BZ78" s="8"/>
      <c r="CA78" s="8"/>
      <c r="CB78" s="13" t="s">
        <v>202</v>
      </c>
      <c r="CC78" s="8"/>
      <c r="CD78" s="8"/>
      <c r="CE78" s="8"/>
      <c r="CF78" s="8"/>
      <c r="CG78" s="8"/>
      <c r="CI78" s="12" t="s">
        <v>35</v>
      </c>
      <c r="CM78" s="14" t="s">
        <v>36</v>
      </c>
      <c r="CN78" s="12" t="s">
        <v>35</v>
      </c>
      <c r="CT78" s="13" t="s">
        <v>202</v>
      </c>
      <c r="CV78" s="12" t="s">
        <v>35</v>
      </c>
      <c r="CX78" s="13" t="s">
        <v>202</v>
      </c>
      <c r="DA78" s="13" t="s">
        <v>202</v>
      </c>
      <c r="DD78" s="13" t="s">
        <v>202</v>
      </c>
      <c r="DF78" s="13" t="s">
        <v>202</v>
      </c>
      <c r="DG78" s="15" t="s">
        <v>240</v>
      </c>
      <c r="DI78" s="13" t="s">
        <v>202</v>
      </c>
      <c r="DN78" s="8"/>
      <c r="DO78" s="8"/>
      <c r="DP78" s="8"/>
      <c r="DQ78" s="8"/>
      <c r="DR78" s="8"/>
      <c r="DS78" s="8"/>
      <c r="DT78" s="8"/>
      <c r="DU78" s="8"/>
      <c r="DV78" s="8"/>
      <c r="DW78" s="13" t="s">
        <v>202</v>
      </c>
      <c r="DX78" s="8"/>
      <c r="DY78" s="8"/>
      <c r="DZ78" s="8"/>
      <c r="EA78" s="8"/>
      <c r="EB78" s="8"/>
      <c r="EC78" s="8"/>
      <c r="ED78" s="8"/>
      <c r="EE78" s="8"/>
      <c r="EF78" s="8"/>
      <c r="EG78" s="8"/>
      <c r="EH78" s="8"/>
      <c r="EI78" s="8"/>
      <c r="EJ78" s="8"/>
      <c r="EK78" s="8"/>
      <c r="EL78" s="8"/>
      <c r="EM78" s="8"/>
      <c r="EN78" s="8"/>
      <c r="EO78" s="8"/>
      <c r="EP78" s="8"/>
      <c r="EQ78" s="8"/>
      <c r="ER78" s="8"/>
      <c r="ES78" s="12" t="s">
        <v>35</v>
      </c>
      <c r="ET78" s="8"/>
      <c r="EU78" s="8"/>
      <c r="EV78" s="8"/>
      <c r="EW78" s="8"/>
      <c r="EX78" s="8"/>
      <c r="EY78" s="8"/>
      <c r="EZ78" s="8"/>
      <c r="FA78" s="15" t="s">
        <v>240</v>
      </c>
      <c r="FB78" s="8"/>
      <c r="FC78" s="8"/>
      <c r="FD78" s="8"/>
      <c r="FE78" s="8"/>
      <c r="FF78" s="8"/>
      <c r="FG78" s="8"/>
      <c r="FH78" s="8"/>
      <c r="FI78" s="8"/>
      <c r="FJ78" s="8"/>
      <c r="FK78" s="8"/>
      <c r="FL78" s="15" t="s">
        <v>240</v>
      </c>
      <c r="FM78" s="8"/>
      <c r="FN78" s="14" t="s">
        <v>36</v>
      </c>
      <c r="FO78" s="8"/>
      <c r="FP78" s="8"/>
      <c r="FQ78" s="8"/>
      <c r="FR78" s="8"/>
      <c r="FS78" s="8"/>
      <c r="FT78" s="8"/>
      <c r="FU78" s="8"/>
      <c r="FV78" s="8"/>
      <c r="FW78" s="8"/>
      <c r="FX78" s="8"/>
      <c r="FY78" s="8"/>
      <c r="FZ78" s="8"/>
      <c r="GA78" s="15" t="s">
        <v>240</v>
      </c>
      <c r="GB78" s="8"/>
      <c r="GC78" s="8"/>
      <c r="GD78" s="8"/>
      <c r="GE78" s="8"/>
      <c r="GF78" s="8"/>
      <c r="GG78" s="8"/>
      <c r="GH78" s="8"/>
      <c r="GI78" s="8"/>
      <c r="GJ78" s="8"/>
      <c r="GK78" s="15" t="s">
        <v>240</v>
      </c>
    </row>
    <row r="79" spans="1:193" s="10" customFormat="1">
      <c r="A79" s="24">
        <v>19</v>
      </c>
      <c r="B79" s="24" t="s">
        <v>281</v>
      </c>
      <c r="C79" s="24" t="s">
        <v>243</v>
      </c>
      <c r="D79" s="24"/>
      <c r="E79" s="8"/>
      <c r="F79" s="8"/>
      <c r="G79" s="8"/>
      <c r="H79" s="8"/>
      <c r="I79" s="11"/>
      <c r="J79" s="11"/>
      <c r="K79" s="11"/>
      <c r="L79" s="11"/>
      <c r="M79" s="11"/>
      <c r="N79" s="11"/>
      <c r="O79" s="11"/>
      <c r="P79" s="11"/>
      <c r="Q79" s="8"/>
      <c r="R79" s="8"/>
      <c r="AM79" s="8"/>
      <c r="AN79" s="8"/>
      <c r="AO79" s="8"/>
      <c r="BL79" s="8"/>
      <c r="BM79" s="8"/>
      <c r="BW79" s="8"/>
      <c r="BX79" s="8"/>
      <c r="BY79" s="8"/>
      <c r="BZ79" s="8"/>
      <c r="CA79" s="8"/>
      <c r="CB79" s="13" t="s">
        <v>202</v>
      </c>
      <c r="CC79" s="8"/>
      <c r="CD79" s="8"/>
      <c r="CE79" s="8"/>
      <c r="CF79" s="8"/>
      <c r="CG79" s="8"/>
      <c r="CI79" s="12" t="s">
        <v>35</v>
      </c>
      <c r="CJ79" s="15" t="s">
        <v>240</v>
      </c>
      <c r="CM79" s="14" t="s">
        <v>36</v>
      </c>
      <c r="CN79" s="12" t="s">
        <v>35</v>
      </c>
      <c r="CT79" s="13" t="s">
        <v>202</v>
      </c>
      <c r="CV79" s="12" t="s">
        <v>35</v>
      </c>
      <c r="CX79" s="13" t="s">
        <v>202</v>
      </c>
      <c r="DA79" s="13" t="s">
        <v>202</v>
      </c>
      <c r="DD79" s="13" t="s">
        <v>202</v>
      </c>
      <c r="DF79" s="13" t="s">
        <v>202</v>
      </c>
      <c r="DG79" s="15" t="s">
        <v>240</v>
      </c>
      <c r="DI79" s="13" t="s">
        <v>202</v>
      </c>
      <c r="DN79" s="8"/>
      <c r="DO79" s="8"/>
      <c r="DP79" s="8"/>
      <c r="DQ79" s="8"/>
      <c r="DR79" s="8"/>
      <c r="DS79" s="8"/>
      <c r="DT79" s="8"/>
      <c r="DU79" s="8"/>
      <c r="DV79" s="8"/>
      <c r="DW79" s="13" t="s">
        <v>202</v>
      </c>
      <c r="DX79" s="8"/>
      <c r="DY79" s="8"/>
      <c r="DZ79" s="8"/>
      <c r="EA79" s="8"/>
      <c r="EB79" s="8"/>
      <c r="EC79" s="8"/>
      <c r="ED79" s="8"/>
      <c r="EE79" s="8"/>
      <c r="EF79" s="8"/>
      <c r="EG79" s="8"/>
      <c r="EH79" s="8"/>
      <c r="EI79" s="8"/>
      <c r="EJ79" s="8"/>
      <c r="EK79" s="8"/>
      <c r="EL79" s="8"/>
      <c r="EM79" s="8"/>
      <c r="EN79" s="8"/>
      <c r="EO79" s="8"/>
      <c r="EP79" s="8"/>
      <c r="EQ79" s="8"/>
      <c r="ER79" s="8"/>
      <c r="ES79" s="12" t="s">
        <v>35</v>
      </c>
      <c r="ET79" s="8"/>
      <c r="EU79" s="8"/>
      <c r="EV79" s="8"/>
      <c r="EW79" s="8"/>
      <c r="EX79" s="8"/>
      <c r="EY79" s="8"/>
      <c r="EZ79" s="8"/>
      <c r="FA79" s="15" t="s">
        <v>240</v>
      </c>
      <c r="FB79" s="8"/>
      <c r="FC79" s="8"/>
      <c r="FD79" s="8"/>
      <c r="FE79" s="8"/>
      <c r="FF79" s="8"/>
      <c r="FG79" s="8"/>
      <c r="FH79" s="8"/>
      <c r="FI79" s="8"/>
      <c r="FJ79" s="8"/>
      <c r="FK79" s="8"/>
      <c r="FL79" s="15" t="s">
        <v>240</v>
      </c>
      <c r="FM79" s="8"/>
      <c r="FN79" s="14" t="s">
        <v>36</v>
      </c>
      <c r="FO79" s="8"/>
      <c r="FP79" s="8"/>
      <c r="FQ79" s="8"/>
      <c r="FR79" s="8"/>
      <c r="FS79" s="8"/>
      <c r="FT79" s="8"/>
      <c r="FU79" s="8"/>
      <c r="FV79" s="8"/>
      <c r="FW79" s="8"/>
      <c r="FX79" s="8"/>
      <c r="FY79" s="8"/>
      <c r="FZ79" s="8"/>
      <c r="GA79" s="15" t="s">
        <v>240</v>
      </c>
      <c r="GB79" s="8"/>
      <c r="GC79" s="8"/>
      <c r="GD79" s="8"/>
      <c r="GE79" s="8"/>
      <c r="GF79" s="8"/>
      <c r="GG79" s="8"/>
      <c r="GH79" s="8"/>
      <c r="GI79" s="8"/>
      <c r="GJ79" s="8"/>
      <c r="GK79" s="8"/>
    </row>
    <row r="80" spans="1:193" s="10" customFormat="1">
      <c r="A80" s="24">
        <v>20</v>
      </c>
      <c r="B80" s="24" t="s">
        <v>282</v>
      </c>
      <c r="C80" s="24"/>
      <c r="D80" s="24"/>
      <c r="E80" s="8"/>
      <c r="F80" s="8"/>
      <c r="G80" s="8"/>
      <c r="H80" s="8"/>
      <c r="I80" s="11"/>
      <c r="J80" s="11"/>
      <c r="K80" s="11"/>
      <c r="L80" s="11"/>
      <c r="M80" s="11"/>
      <c r="N80" s="11"/>
      <c r="O80" s="11"/>
      <c r="P80" s="11"/>
      <c r="Q80" s="8"/>
      <c r="R80" s="8"/>
      <c r="AM80" s="8"/>
      <c r="AN80" s="8"/>
      <c r="AO80" s="8"/>
      <c r="BL80" s="8"/>
      <c r="BM80" s="8"/>
      <c r="BW80" s="8"/>
      <c r="BX80" s="8"/>
      <c r="BY80" s="8"/>
      <c r="BZ80" s="8"/>
      <c r="CA80" s="8"/>
      <c r="CB80" s="13" t="s">
        <v>202</v>
      </c>
      <c r="CC80" s="8"/>
      <c r="CD80" s="8"/>
      <c r="CE80" s="8"/>
      <c r="CF80" s="8"/>
      <c r="CG80" s="8"/>
      <c r="DN80" s="8"/>
      <c r="DO80" s="8"/>
      <c r="DP80" s="8"/>
      <c r="DQ80" s="8"/>
      <c r="DR80" s="8"/>
      <c r="DS80" s="8"/>
      <c r="DT80" s="8"/>
      <c r="DU80" s="8"/>
      <c r="DV80" s="8"/>
      <c r="DW80" s="13" t="s">
        <v>202</v>
      </c>
      <c r="DX80" s="8"/>
      <c r="DY80" s="8"/>
      <c r="DZ80" s="8"/>
      <c r="EA80" s="8"/>
      <c r="EB80" s="8"/>
      <c r="EC80" s="8"/>
      <c r="ED80" s="8"/>
      <c r="EE80" s="8"/>
      <c r="EF80" s="8"/>
      <c r="EG80" s="8"/>
      <c r="EH80" s="8"/>
      <c r="EI80" s="8"/>
      <c r="EJ80" s="8"/>
      <c r="EK80" s="8"/>
      <c r="EL80" s="8"/>
      <c r="EM80" s="8"/>
      <c r="EN80" s="8"/>
      <c r="EO80" s="8"/>
      <c r="EP80" s="8"/>
      <c r="EQ80" s="8"/>
      <c r="ER80" s="8"/>
      <c r="ES80" s="12" t="s">
        <v>35</v>
      </c>
      <c r="ET80" s="8"/>
      <c r="EU80" s="8"/>
      <c r="EV80" s="8"/>
      <c r="EW80" s="8"/>
      <c r="EX80" s="8"/>
      <c r="EY80" s="8"/>
      <c r="EZ80" s="8"/>
      <c r="FA80" s="15" t="s">
        <v>240</v>
      </c>
      <c r="FB80" s="8"/>
      <c r="FC80" s="8"/>
      <c r="FD80" s="8"/>
      <c r="FE80" s="8"/>
      <c r="FF80" s="8"/>
      <c r="FG80" s="8"/>
      <c r="FH80" s="8"/>
      <c r="FI80" s="8"/>
      <c r="FJ80" s="8"/>
      <c r="FK80" s="8"/>
      <c r="FL80" s="15" t="s">
        <v>240</v>
      </c>
      <c r="FM80" s="8"/>
      <c r="FN80" s="14" t="s">
        <v>36</v>
      </c>
      <c r="FO80" s="8"/>
      <c r="FP80" s="8"/>
      <c r="FQ80" s="8"/>
      <c r="FR80" s="8"/>
      <c r="FS80" s="8"/>
      <c r="FT80" s="8"/>
      <c r="FU80" s="8"/>
      <c r="FV80" s="8"/>
      <c r="FW80" s="8"/>
      <c r="FX80" s="8"/>
      <c r="FY80" s="8"/>
      <c r="FZ80" s="8"/>
      <c r="GA80" s="8"/>
      <c r="GB80" s="8"/>
      <c r="GC80" s="8"/>
      <c r="GD80" s="8"/>
      <c r="GE80" s="8"/>
      <c r="GF80" s="8"/>
      <c r="GG80" s="8"/>
      <c r="GH80" s="8"/>
      <c r="GI80" s="8"/>
      <c r="GJ80" s="8"/>
      <c r="GK80" s="8"/>
    </row>
    <row r="81" spans="1:190" s="10" customFormat="1">
      <c r="A81" s="24">
        <v>21</v>
      </c>
      <c r="B81" s="24" t="s">
        <v>283</v>
      </c>
      <c r="C81" s="24"/>
      <c r="D81" s="24"/>
      <c r="E81" s="8"/>
      <c r="F81" s="8"/>
      <c r="G81" s="8"/>
      <c r="H81" s="8"/>
      <c r="I81" s="11"/>
      <c r="J81" s="11"/>
      <c r="K81" s="11"/>
      <c r="L81" s="11"/>
      <c r="M81" s="11"/>
      <c r="N81" s="11"/>
      <c r="O81" s="11"/>
      <c r="P81" s="11"/>
      <c r="Q81" s="8"/>
      <c r="R81" s="8"/>
      <c r="AM81" s="8"/>
      <c r="AN81" s="8"/>
      <c r="AO81" s="8"/>
      <c r="BL81" s="8"/>
      <c r="BM81" s="8"/>
      <c r="BW81" s="8"/>
      <c r="BX81" s="8"/>
      <c r="BY81" s="8"/>
      <c r="BZ81" s="8"/>
      <c r="CA81" s="8"/>
      <c r="CB81" s="13" t="s">
        <v>202</v>
      </c>
      <c r="CC81" s="8"/>
      <c r="CD81" s="8"/>
      <c r="CE81" s="8"/>
      <c r="CF81" s="8"/>
      <c r="CG81" s="8"/>
      <c r="DN81" s="8"/>
      <c r="DO81" s="8"/>
      <c r="DP81" s="8"/>
      <c r="DQ81" s="8"/>
      <c r="DR81" s="8"/>
      <c r="DS81" s="8"/>
      <c r="DT81" s="8"/>
      <c r="DU81" s="8"/>
      <c r="DV81" s="8"/>
      <c r="DW81" s="13" t="s">
        <v>202</v>
      </c>
      <c r="DX81" s="8"/>
      <c r="DY81" s="8"/>
      <c r="DZ81" s="8"/>
      <c r="EA81" s="8"/>
      <c r="EB81" s="8"/>
      <c r="EC81" s="8"/>
      <c r="ED81" s="8"/>
      <c r="EE81" s="8"/>
      <c r="EF81" s="8"/>
      <c r="EG81" s="8"/>
      <c r="EH81" s="8"/>
      <c r="EI81" s="8"/>
      <c r="EJ81" s="8"/>
      <c r="EK81" s="8"/>
      <c r="EL81" s="8"/>
      <c r="EM81" s="8"/>
      <c r="EN81" s="8"/>
      <c r="EO81" s="8"/>
      <c r="EP81" s="8"/>
      <c r="EQ81" s="8"/>
      <c r="ER81" s="8"/>
      <c r="ES81" s="8"/>
      <c r="ET81" s="8"/>
      <c r="EU81" s="8"/>
      <c r="EV81" s="8"/>
      <c r="EW81" s="8"/>
      <c r="EX81" s="8"/>
      <c r="EY81" s="8"/>
      <c r="EZ81" s="8"/>
      <c r="FA81" s="15" t="s">
        <v>240</v>
      </c>
      <c r="FB81" s="8"/>
      <c r="FC81" s="8"/>
      <c r="FD81" s="8"/>
      <c r="FE81" s="8"/>
      <c r="FF81" s="8"/>
      <c r="FG81" s="8"/>
      <c r="FH81" s="8"/>
      <c r="FI81" s="8"/>
      <c r="FJ81" s="8"/>
      <c r="FK81" s="8"/>
      <c r="FL81" s="15" t="s">
        <v>240</v>
      </c>
      <c r="FM81" s="8"/>
      <c r="FN81" s="14" t="s">
        <v>36</v>
      </c>
      <c r="FO81" s="8"/>
      <c r="FP81" s="8"/>
      <c r="FQ81" s="8"/>
      <c r="FR81" s="8"/>
      <c r="FS81" s="8"/>
      <c r="FT81" s="8"/>
      <c r="FU81" s="8"/>
      <c r="FV81" s="8"/>
      <c r="FW81" s="8"/>
      <c r="FX81" s="8"/>
      <c r="FY81" s="8"/>
      <c r="FZ81" s="8"/>
      <c r="GA81" s="15" t="s">
        <v>240</v>
      </c>
      <c r="GB81" s="8"/>
      <c r="GC81" s="8"/>
      <c r="GD81" s="8"/>
      <c r="GE81" s="8"/>
      <c r="GF81" s="8"/>
      <c r="GG81" s="8"/>
      <c r="GH81" s="8"/>
    </row>
    <row r="82" spans="1:190" s="10" customFormat="1">
      <c r="A82" s="24">
        <v>22</v>
      </c>
      <c r="B82" s="24" t="s">
        <v>284</v>
      </c>
      <c r="C82" s="24" t="s">
        <v>243</v>
      </c>
      <c r="D82" s="24"/>
      <c r="E82" s="8"/>
      <c r="F82" s="8"/>
      <c r="G82" s="8"/>
      <c r="H82" s="8"/>
      <c r="I82" s="11"/>
      <c r="J82" s="11"/>
      <c r="K82" s="11"/>
      <c r="L82" s="11"/>
      <c r="M82" s="11"/>
      <c r="N82" s="11"/>
      <c r="O82" s="11"/>
      <c r="P82" s="11"/>
      <c r="Q82" s="8"/>
      <c r="R82" s="8"/>
      <c r="AM82" s="8"/>
      <c r="AN82" s="8"/>
      <c r="AO82" s="8"/>
      <c r="BL82" s="8"/>
      <c r="BM82" s="8"/>
      <c r="BW82" s="8"/>
      <c r="BX82" s="8"/>
      <c r="BY82" s="8"/>
      <c r="BZ82" s="8"/>
      <c r="CA82" s="8"/>
      <c r="CB82" s="8"/>
      <c r="CC82" s="8"/>
      <c r="CD82" s="8"/>
      <c r="CE82" s="8"/>
      <c r="CF82" s="8"/>
      <c r="CG82" s="8"/>
      <c r="CX82" s="13" t="s">
        <v>202</v>
      </c>
      <c r="DA82" s="13" t="s">
        <v>202</v>
      </c>
      <c r="DD82" s="13" t="s">
        <v>202</v>
      </c>
      <c r="DF82" s="13" t="s">
        <v>202</v>
      </c>
      <c r="DG82" s="15" t="s">
        <v>240</v>
      </c>
      <c r="DI82" s="13" t="s">
        <v>202</v>
      </c>
      <c r="DN82" s="8"/>
      <c r="DO82" s="8"/>
      <c r="DP82" s="8"/>
      <c r="DQ82" s="8"/>
      <c r="DR82" s="8"/>
      <c r="DS82" s="8"/>
      <c r="DT82" s="8"/>
      <c r="DU82" s="8"/>
      <c r="DV82" s="8"/>
      <c r="DW82" s="13" t="s">
        <v>202</v>
      </c>
      <c r="DX82" s="8"/>
      <c r="DY82" s="8"/>
      <c r="DZ82" s="8"/>
      <c r="EA82" s="8"/>
      <c r="EB82" s="8"/>
      <c r="EC82" s="8"/>
      <c r="ED82" s="8"/>
      <c r="EE82" s="8"/>
      <c r="EF82" s="8"/>
      <c r="EG82" s="8"/>
      <c r="EH82" s="8"/>
      <c r="EI82" s="8"/>
      <c r="EJ82" s="8"/>
      <c r="EK82" s="8"/>
      <c r="EL82" s="8"/>
      <c r="EM82" s="8"/>
      <c r="EN82" s="8"/>
      <c r="EO82" s="8"/>
      <c r="EP82" s="8"/>
      <c r="EQ82" s="8"/>
      <c r="ER82" s="8"/>
      <c r="ES82" s="12" t="s">
        <v>35</v>
      </c>
      <c r="ET82" s="8"/>
      <c r="EU82" s="8"/>
      <c r="EV82" s="8"/>
      <c r="EW82" s="8"/>
      <c r="EX82" s="8"/>
      <c r="EY82" s="8"/>
      <c r="EZ82" s="8"/>
      <c r="FA82" s="15" t="s">
        <v>240</v>
      </c>
      <c r="FB82" s="8"/>
      <c r="FC82" s="8"/>
      <c r="FD82" s="8"/>
      <c r="FE82" s="8"/>
      <c r="FF82" s="8"/>
      <c r="FG82" s="8"/>
      <c r="FH82" s="8"/>
      <c r="FI82" s="8"/>
      <c r="FJ82" s="8"/>
      <c r="FK82" s="8"/>
      <c r="FL82" s="15" t="s">
        <v>240</v>
      </c>
      <c r="FM82" s="8"/>
      <c r="FN82" s="14" t="s">
        <v>36</v>
      </c>
      <c r="FO82" s="8"/>
      <c r="FP82" s="8"/>
      <c r="FQ82" s="8"/>
      <c r="FR82" s="8"/>
      <c r="FS82" s="8"/>
      <c r="FT82" s="8"/>
      <c r="FU82" s="8"/>
      <c r="FV82" s="8"/>
      <c r="FW82" s="8"/>
      <c r="FX82" s="8"/>
      <c r="FY82" s="8"/>
      <c r="FZ82" s="8"/>
      <c r="GA82" s="8"/>
      <c r="GB82" s="8"/>
      <c r="GC82" s="8"/>
      <c r="GD82" s="8"/>
      <c r="GE82" s="8"/>
      <c r="GF82" s="8"/>
      <c r="GG82" s="8"/>
      <c r="GH82" s="8"/>
    </row>
    <row r="83" spans="1:190" s="10" customFormat="1">
      <c r="A83" s="24">
        <v>821</v>
      </c>
      <c r="B83" s="24" t="s">
        <v>127</v>
      </c>
      <c r="C83" s="24"/>
      <c r="D83" s="24"/>
      <c r="E83" s="8"/>
      <c r="F83" s="8"/>
      <c r="G83" s="8"/>
      <c r="H83" s="8"/>
      <c r="I83" s="11"/>
      <c r="J83" s="11"/>
      <c r="K83" s="11"/>
      <c r="L83" s="11"/>
      <c r="M83" s="11"/>
      <c r="N83" s="11"/>
      <c r="O83" s="11"/>
      <c r="P83" s="11"/>
      <c r="Q83" s="8"/>
      <c r="R83" s="8"/>
      <c r="AM83" s="8"/>
      <c r="AN83" s="8"/>
      <c r="AO83" s="8"/>
      <c r="BL83" s="8"/>
      <c r="BM83" s="8"/>
      <c r="BW83" s="8"/>
      <c r="BX83" s="8"/>
      <c r="BY83" s="8"/>
      <c r="BZ83" s="8"/>
      <c r="CA83" s="8"/>
      <c r="CB83" s="13" t="s">
        <v>202</v>
      </c>
      <c r="CC83" s="8"/>
      <c r="CD83" s="8"/>
      <c r="CE83" s="8"/>
      <c r="CF83" s="8"/>
      <c r="CG83" s="8"/>
      <c r="DN83" s="8"/>
      <c r="DO83" s="8"/>
      <c r="DP83" s="8"/>
      <c r="DQ83" s="8"/>
      <c r="DR83" s="8"/>
      <c r="DS83" s="8"/>
      <c r="DT83" s="8"/>
      <c r="DU83" s="8"/>
      <c r="DV83" s="8"/>
      <c r="DW83" s="13" t="s">
        <v>202</v>
      </c>
      <c r="DX83" s="8"/>
      <c r="DY83" s="8"/>
      <c r="DZ83" s="8"/>
      <c r="EA83" s="8"/>
      <c r="EB83" s="8"/>
      <c r="EC83" s="8"/>
      <c r="ED83" s="8"/>
      <c r="EE83" s="8"/>
      <c r="EF83" s="8"/>
      <c r="EG83" s="8"/>
      <c r="EH83" s="8"/>
      <c r="EI83" s="8"/>
      <c r="EJ83" s="8"/>
      <c r="EK83" s="8"/>
      <c r="EL83" s="8"/>
      <c r="EM83" s="8"/>
      <c r="EN83" s="8"/>
      <c r="EO83" s="8"/>
      <c r="EP83" s="8"/>
      <c r="EQ83" s="8"/>
      <c r="ER83" s="8"/>
      <c r="ES83" s="12" t="s">
        <v>35</v>
      </c>
      <c r="ET83" s="8"/>
      <c r="EU83" s="8"/>
      <c r="EV83" s="8"/>
      <c r="EW83" s="8"/>
      <c r="EX83" s="8"/>
      <c r="EY83" s="8"/>
      <c r="EZ83" s="8"/>
      <c r="FA83" s="15" t="s">
        <v>240</v>
      </c>
      <c r="FB83" s="8"/>
      <c r="FC83" s="8"/>
      <c r="FD83" s="8"/>
      <c r="FE83" s="8"/>
      <c r="FF83" s="8"/>
      <c r="FG83" s="8"/>
      <c r="FH83" s="8"/>
      <c r="FI83" s="8"/>
      <c r="FJ83" s="8"/>
      <c r="FK83" s="8"/>
      <c r="FL83" s="15" t="s">
        <v>240</v>
      </c>
      <c r="FM83" s="8"/>
      <c r="FN83" s="14" t="s">
        <v>36</v>
      </c>
      <c r="FO83" s="8"/>
      <c r="FP83" s="8"/>
      <c r="FQ83" s="8"/>
      <c r="FR83" s="8"/>
      <c r="FS83" s="8"/>
      <c r="FT83" s="8"/>
      <c r="FU83" s="8"/>
      <c r="FV83" s="8"/>
      <c r="FW83" s="12" t="s">
        <v>35</v>
      </c>
      <c r="FX83" s="8"/>
      <c r="FY83" s="8"/>
      <c r="FZ83" s="8"/>
      <c r="GA83" s="15" t="s">
        <v>240</v>
      </c>
      <c r="GB83" s="8"/>
      <c r="GC83" s="8"/>
      <c r="GD83" s="8"/>
      <c r="GE83" s="8"/>
      <c r="GF83" s="8"/>
      <c r="GG83" s="8"/>
      <c r="GH83" s="8"/>
    </row>
    <row r="84" spans="1:190" s="10" customFormat="1">
      <c r="A84" s="24">
        <v>822</v>
      </c>
      <c r="B84" s="24" t="s">
        <v>128</v>
      </c>
      <c r="C84" s="24"/>
      <c r="D84" s="24"/>
      <c r="E84" s="8"/>
      <c r="F84" s="8"/>
      <c r="G84" s="8"/>
      <c r="H84" s="8"/>
      <c r="I84" s="11"/>
      <c r="J84" s="11"/>
      <c r="K84" s="11"/>
      <c r="L84" s="11"/>
      <c r="M84" s="11"/>
      <c r="N84" s="11"/>
      <c r="O84" s="11"/>
      <c r="P84" s="11"/>
      <c r="Q84" s="8"/>
      <c r="R84" s="8"/>
      <c r="AM84" s="8"/>
      <c r="AN84" s="8"/>
      <c r="AO84" s="8"/>
      <c r="BL84" s="8"/>
      <c r="BM84" s="8"/>
      <c r="BW84" s="8"/>
      <c r="BX84" s="8"/>
      <c r="BY84" s="8"/>
      <c r="BZ84" s="8"/>
      <c r="CA84" s="8"/>
      <c r="CB84" s="13" t="s">
        <v>202</v>
      </c>
      <c r="CC84" s="8"/>
      <c r="CD84" s="8"/>
      <c r="CE84" s="8"/>
      <c r="CF84" s="8"/>
      <c r="CG84" s="8"/>
      <c r="DN84" s="8"/>
      <c r="DO84" s="8"/>
      <c r="DP84" s="8"/>
      <c r="DQ84" s="8"/>
      <c r="DR84" s="8"/>
      <c r="DS84" s="8"/>
      <c r="DT84" s="12" t="s">
        <v>35</v>
      </c>
      <c r="DU84" s="8"/>
      <c r="DV84" s="8"/>
      <c r="DW84" s="13" t="s">
        <v>202</v>
      </c>
      <c r="DX84" s="8"/>
      <c r="DY84" s="8"/>
      <c r="DZ84" s="8"/>
      <c r="EA84" s="8"/>
      <c r="EB84" s="8"/>
      <c r="EC84" s="8"/>
      <c r="ED84" s="8"/>
      <c r="EE84" s="8"/>
      <c r="EF84" s="8"/>
      <c r="EG84" s="8"/>
      <c r="EH84" s="8"/>
      <c r="EI84" s="8"/>
      <c r="EJ84" s="8"/>
      <c r="EK84" s="8"/>
      <c r="EL84" s="8"/>
      <c r="EM84" s="8"/>
      <c r="EN84" s="8"/>
      <c r="EO84" s="8"/>
      <c r="EP84" s="8"/>
      <c r="EQ84" s="8"/>
      <c r="ER84" s="8"/>
      <c r="ES84" s="12" t="s">
        <v>35</v>
      </c>
      <c r="ET84" s="8"/>
      <c r="EU84" s="8"/>
      <c r="EV84" s="8"/>
      <c r="EW84" s="8"/>
      <c r="EX84" s="8"/>
      <c r="EY84" s="8"/>
      <c r="EZ84" s="8"/>
      <c r="FA84" s="15" t="s">
        <v>240</v>
      </c>
      <c r="FB84" s="8"/>
      <c r="FC84" s="8"/>
      <c r="FD84" s="8"/>
      <c r="FE84" s="8"/>
      <c r="FF84" s="8"/>
      <c r="FG84" s="8"/>
      <c r="FH84" s="8"/>
      <c r="FI84" s="8"/>
      <c r="FJ84" s="8"/>
      <c r="FK84" s="8"/>
      <c r="FL84" s="15" t="s">
        <v>240</v>
      </c>
      <c r="FM84" s="8"/>
      <c r="FN84" s="14" t="s">
        <v>36</v>
      </c>
      <c r="FO84" s="8"/>
      <c r="FP84" s="8"/>
      <c r="FQ84" s="8"/>
      <c r="FR84" s="8"/>
      <c r="FS84" s="8"/>
      <c r="FT84" s="8"/>
      <c r="FU84" s="8"/>
      <c r="FV84" s="8"/>
      <c r="FW84" s="8"/>
      <c r="FX84" s="8"/>
      <c r="FY84" s="8"/>
      <c r="FZ84" s="8"/>
      <c r="GA84" s="15" t="s">
        <v>240</v>
      </c>
      <c r="GB84" s="8"/>
      <c r="GC84" s="8"/>
      <c r="GD84" s="8"/>
      <c r="GE84" s="8"/>
      <c r="GF84" s="8"/>
      <c r="GG84" s="8"/>
      <c r="GH84" s="8"/>
    </row>
    <row r="85" spans="1:190" s="10" customFormat="1">
      <c r="A85" s="24">
        <v>823</v>
      </c>
      <c r="B85" s="24" t="s">
        <v>129</v>
      </c>
      <c r="C85" s="24"/>
      <c r="D85" s="24"/>
      <c r="E85" s="8"/>
      <c r="F85" s="8"/>
      <c r="G85" s="8"/>
      <c r="H85" s="8"/>
      <c r="I85" s="11"/>
      <c r="J85" s="11"/>
      <c r="K85" s="11"/>
      <c r="L85" s="11"/>
      <c r="M85" s="11"/>
      <c r="N85" s="11"/>
      <c r="O85" s="11"/>
      <c r="P85" s="11"/>
      <c r="Q85" s="8"/>
      <c r="R85" s="8"/>
      <c r="AM85" s="8"/>
      <c r="AN85" s="8"/>
      <c r="AO85" s="8"/>
      <c r="BL85" s="8"/>
      <c r="BM85" s="8"/>
      <c r="BW85" s="8"/>
      <c r="BX85" s="8"/>
      <c r="BY85" s="8"/>
      <c r="BZ85" s="8"/>
      <c r="CA85" s="8"/>
      <c r="CB85" s="13" t="s">
        <v>202</v>
      </c>
      <c r="CC85" s="8"/>
      <c r="CD85" s="8"/>
      <c r="CE85" s="8"/>
      <c r="CF85" s="8"/>
      <c r="CG85" s="8"/>
      <c r="DN85" s="8"/>
      <c r="DO85" s="8"/>
      <c r="DP85" s="8"/>
      <c r="DQ85" s="8"/>
      <c r="DR85" s="8"/>
      <c r="DS85" s="8"/>
      <c r="DT85" s="8"/>
      <c r="DU85" s="8"/>
      <c r="DV85" s="15" t="s">
        <v>240</v>
      </c>
      <c r="DW85" s="13" t="s">
        <v>202</v>
      </c>
      <c r="DX85" s="8"/>
      <c r="DY85" s="8"/>
      <c r="DZ85" s="8"/>
      <c r="EA85" s="8"/>
      <c r="EB85" s="8"/>
      <c r="EC85" s="8"/>
      <c r="ED85" s="8"/>
      <c r="EE85" s="8"/>
      <c r="EF85" s="8"/>
      <c r="EG85" s="8"/>
      <c r="EH85" s="8"/>
      <c r="EI85" s="8"/>
      <c r="EJ85" s="8"/>
      <c r="EK85" s="8"/>
      <c r="EL85" s="8"/>
      <c r="EM85" s="8"/>
      <c r="EN85" s="8"/>
      <c r="EO85" s="8"/>
      <c r="EP85" s="8"/>
      <c r="EQ85" s="8"/>
      <c r="ER85" s="8"/>
      <c r="ES85" s="12" t="s">
        <v>35</v>
      </c>
      <c r="ET85" s="8"/>
      <c r="EU85" s="8"/>
      <c r="EV85" s="8"/>
      <c r="EW85" s="8"/>
      <c r="EX85" s="8"/>
      <c r="EY85" s="8"/>
      <c r="EZ85" s="8"/>
      <c r="FA85" s="15" t="s">
        <v>240</v>
      </c>
      <c r="FB85" s="8"/>
      <c r="FC85" s="8"/>
      <c r="FD85" s="8"/>
      <c r="FE85" s="8"/>
      <c r="FF85" s="8"/>
      <c r="FG85" s="8"/>
      <c r="FH85" s="8"/>
      <c r="FI85" s="8"/>
      <c r="FJ85" s="8"/>
      <c r="FK85" s="8"/>
      <c r="FL85" s="15" t="s">
        <v>240</v>
      </c>
      <c r="FM85" s="8"/>
      <c r="FN85" s="14" t="s">
        <v>36</v>
      </c>
      <c r="FO85" s="8"/>
      <c r="FP85" s="8"/>
      <c r="FQ85" s="8"/>
      <c r="FR85" s="8"/>
      <c r="FS85" s="8"/>
      <c r="FT85" s="8"/>
      <c r="FU85" s="8"/>
      <c r="FV85" s="8"/>
      <c r="FW85" s="8"/>
      <c r="FX85" s="8"/>
      <c r="FY85" s="8"/>
      <c r="FZ85" s="8"/>
      <c r="GA85" s="15" t="s">
        <v>240</v>
      </c>
      <c r="GB85" s="8"/>
      <c r="GC85" s="8"/>
      <c r="GD85" s="8"/>
      <c r="GE85" s="8"/>
      <c r="GF85" s="8"/>
      <c r="GG85" s="8"/>
      <c r="GH85" s="8"/>
    </row>
    <row r="86" spans="1:190" s="10" customFormat="1">
      <c r="A86" s="24">
        <v>824</v>
      </c>
      <c r="B86" s="24" t="s">
        <v>130</v>
      </c>
      <c r="C86" s="24"/>
      <c r="D86" s="24"/>
      <c r="E86" s="8"/>
      <c r="F86" s="8"/>
      <c r="G86" s="8"/>
      <c r="H86" s="8"/>
      <c r="I86" s="11"/>
      <c r="J86" s="11"/>
      <c r="K86" s="11"/>
      <c r="L86" s="11"/>
      <c r="M86" s="11"/>
      <c r="N86" s="11"/>
      <c r="O86" s="11"/>
      <c r="P86" s="11"/>
      <c r="Q86" s="8"/>
      <c r="R86" s="8"/>
      <c r="AM86" s="8"/>
      <c r="AN86" s="8"/>
      <c r="AO86" s="8"/>
      <c r="BL86" s="8"/>
      <c r="BM86" s="8"/>
      <c r="BW86" s="8"/>
      <c r="BX86" s="8"/>
      <c r="BY86" s="8"/>
      <c r="BZ86" s="8"/>
      <c r="CA86" s="8"/>
      <c r="CB86" s="13" t="s">
        <v>202</v>
      </c>
      <c r="CC86" s="12" t="s">
        <v>35</v>
      </c>
      <c r="CD86" s="8"/>
      <c r="CE86" s="8"/>
      <c r="CF86" s="8"/>
      <c r="CG86" s="8"/>
      <c r="DN86" s="8"/>
      <c r="DO86" s="8"/>
      <c r="DP86" s="8"/>
      <c r="DQ86" s="8"/>
      <c r="DR86" s="8"/>
      <c r="DS86" s="8"/>
      <c r="DT86" s="8"/>
      <c r="DU86" s="8"/>
      <c r="DV86" s="8"/>
      <c r="DW86" s="13" t="s">
        <v>202</v>
      </c>
      <c r="DX86" s="8"/>
      <c r="DY86" s="8"/>
      <c r="DZ86" s="8"/>
      <c r="EA86" s="8"/>
      <c r="EB86" s="8"/>
      <c r="EC86" s="8"/>
      <c r="ED86" s="8"/>
      <c r="EE86" s="8"/>
      <c r="EF86" s="8"/>
      <c r="EG86" s="8"/>
      <c r="EH86" s="8"/>
      <c r="EI86" s="8"/>
      <c r="EJ86" s="8"/>
      <c r="EK86" s="8"/>
      <c r="EL86" s="8"/>
      <c r="EM86" s="8"/>
      <c r="EN86" s="8"/>
      <c r="EO86" s="8"/>
      <c r="EP86" s="8"/>
      <c r="EQ86" s="8"/>
      <c r="ER86" s="8"/>
      <c r="ES86" s="12" t="s">
        <v>35</v>
      </c>
      <c r="ET86" s="8"/>
      <c r="EU86" s="8"/>
      <c r="EV86" s="8"/>
      <c r="EW86" s="8"/>
      <c r="EX86" s="8"/>
      <c r="EY86" s="8"/>
      <c r="EZ86" s="8"/>
      <c r="FA86" s="15" t="s">
        <v>240</v>
      </c>
      <c r="FB86" s="8"/>
      <c r="FC86" s="8"/>
      <c r="FD86" s="8"/>
      <c r="FE86" s="8"/>
      <c r="FF86" s="8"/>
      <c r="FG86" s="8"/>
      <c r="FH86" s="8"/>
      <c r="FI86" s="8"/>
      <c r="FJ86" s="8"/>
      <c r="FK86" s="8"/>
      <c r="FL86" s="15" t="s">
        <v>240</v>
      </c>
      <c r="FM86" s="8"/>
      <c r="FN86" s="14" t="s">
        <v>36</v>
      </c>
      <c r="FO86" s="8"/>
      <c r="FP86" s="8"/>
      <c r="FQ86" s="8"/>
      <c r="FR86" s="8"/>
      <c r="FS86" s="8"/>
      <c r="FT86" s="8"/>
      <c r="FU86" s="8"/>
      <c r="FV86" s="8"/>
      <c r="FW86" s="8"/>
      <c r="FX86" s="8"/>
      <c r="FY86" s="8"/>
      <c r="FZ86" s="8"/>
      <c r="GA86" s="15" t="s">
        <v>240</v>
      </c>
      <c r="GB86" s="8"/>
      <c r="GC86" s="8"/>
      <c r="GD86" s="8"/>
      <c r="GE86" s="8"/>
      <c r="GF86" s="8"/>
      <c r="GG86" s="8"/>
      <c r="GH86" s="8"/>
    </row>
    <row r="87" spans="1:190" s="10" customFormat="1">
      <c r="A87" s="24">
        <v>1062</v>
      </c>
      <c r="B87" s="24" t="s">
        <v>179</v>
      </c>
      <c r="C87" s="24" t="s">
        <v>306</v>
      </c>
      <c r="D87" s="24" t="s">
        <v>256</v>
      </c>
      <c r="E87" s="8"/>
      <c r="F87" s="8"/>
      <c r="G87" s="8"/>
      <c r="H87" s="8"/>
      <c r="I87" s="11"/>
      <c r="J87" s="11"/>
      <c r="K87" s="11"/>
      <c r="L87" s="11"/>
      <c r="M87" s="11"/>
      <c r="N87" s="11"/>
      <c r="O87" s="11"/>
      <c r="P87" s="11"/>
      <c r="Q87" s="8"/>
      <c r="R87" s="8"/>
      <c r="AM87" s="8"/>
      <c r="AN87" s="8"/>
      <c r="AO87" s="8"/>
      <c r="BL87" s="8"/>
      <c r="BM87" s="8"/>
      <c r="BW87" s="8"/>
      <c r="BX87" s="8"/>
      <c r="BY87" s="8"/>
      <c r="BZ87" s="8"/>
      <c r="CA87" s="8"/>
      <c r="CB87" s="13" t="s">
        <v>253</v>
      </c>
      <c r="CC87" s="8"/>
      <c r="CD87" s="8"/>
      <c r="CE87" s="8"/>
      <c r="CF87" s="8"/>
      <c r="CG87" s="8"/>
      <c r="DN87" s="8"/>
      <c r="DO87" s="8"/>
      <c r="DP87" s="8"/>
      <c r="DQ87" s="8"/>
      <c r="DR87" s="8"/>
      <c r="DS87" s="8"/>
      <c r="DT87" s="8"/>
      <c r="DU87" s="8"/>
      <c r="DV87" s="8"/>
      <c r="DW87" s="13" t="s">
        <v>253</v>
      </c>
      <c r="DX87" s="8"/>
      <c r="DY87" s="8"/>
      <c r="DZ87" s="8"/>
      <c r="EA87" s="8"/>
      <c r="EB87" s="8"/>
      <c r="EC87" s="8"/>
      <c r="ED87" s="8"/>
      <c r="EE87" s="8"/>
      <c r="EF87" s="8"/>
      <c r="EG87" s="8"/>
      <c r="EH87" s="12" t="s">
        <v>262</v>
      </c>
      <c r="EI87" s="8"/>
      <c r="EJ87" s="8"/>
      <c r="EK87" s="8"/>
      <c r="EL87" s="8"/>
      <c r="EM87" s="8"/>
      <c r="EN87" s="8"/>
      <c r="EO87" s="8"/>
      <c r="EP87" s="8"/>
      <c r="EQ87" s="8"/>
      <c r="ER87" s="8"/>
      <c r="ES87" s="12" t="s">
        <v>262</v>
      </c>
      <c r="ET87" s="8"/>
      <c r="EU87" s="8"/>
      <c r="EV87" s="8"/>
      <c r="EW87" s="8"/>
      <c r="EX87" s="8"/>
      <c r="EY87" s="8"/>
      <c r="EZ87" s="8"/>
      <c r="FA87" s="15" t="s">
        <v>168</v>
      </c>
      <c r="FB87" s="8"/>
      <c r="FC87" s="8"/>
      <c r="FD87" s="8"/>
      <c r="FE87" s="8"/>
      <c r="FF87" s="8"/>
      <c r="FG87" s="8"/>
      <c r="FH87" s="8"/>
      <c r="FI87" s="8"/>
      <c r="FJ87" s="8"/>
      <c r="FK87" s="8"/>
      <c r="FL87" s="15" t="s">
        <v>168</v>
      </c>
      <c r="FM87" s="8"/>
      <c r="FN87" s="14" t="s">
        <v>146</v>
      </c>
      <c r="FO87" s="8"/>
      <c r="FP87" s="8"/>
      <c r="FQ87" s="8"/>
      <c r="FR87" s="8"/>
      <c r="FS87" s="8"/>
      <c r="FT87" s="8"/>
      <c r="FU87" s="8"/>
      <c r="FV87" s="8"/>
      <c r="FW87" s="8"/>
      <c r="FX87" s="8"/>
      <c r="FY87" s="8"/>
      <c r="FZ87" s="8"/>
      <c r="GA87" s="15" t="s">
        <v>168</v>
      </c>
      <c r="GB87" s="8"/>
      <c r="GC87" s="8"/>
      <c r="GD87" s="8"/>
      <c r="GE87" s="8"/>
      <c r="GF87" s="8"/>
      <c r="GG87" s="8"/>
      <c r="GH87" s="8"/>
    </row>
    <row r="88" spans="1:190" s="10" customFormat="1">
      <c r="A88" s="24">
        <v>1239</v>
      </c>
      <c r="B88" s="24" t="s">
        <v>180</v>
      </c>
      <c r="C88" s="24" t="s">
        <v>300</v>
      </c>
      <c r="D88" s="24" t="s">
        <v>301</v>
      </c>
      <c r="E88" s="8"/>
      <c r="F88" s="8"/>
      <c r="G88" s="8"/>
      <c r="H88" s="8"/>
      <c r="I88" s="11"/>
      <c r="J88" s="11"/>
      <c r="K88" s="11"/>
      <c r="L88" s="11"/>
      <c r="M88" s="11"/>
      <c r="N88" s="11"/>
      <c r="O88" s="11"/>
      <c r="P88" s="11"/>
      <c r="Q88" s="8"/>
      <c r="R88" s="8"/>
      <c r="AC88" s="15" t="s">
        <v>168</v>
      </c>
      <c r="AM88" s="8"/>
      <c r="AN88" s="8"/>
      <c r="AO88" s="8"/>
      <c r="BL88" s="8"/>
      <c r="BM88" s="8"/>
      <c r="BW88" s="8"/>
      <c r="BX88" s="8"/>
      <c r="BY88" s="8"/>
      <c r="BZ88" s="8"/>
      <c r="CA88" s="8"/>
      <c r="CB88" s="13" t="s">
        <v>253</v>
      </c>
      <c r="CC88" s="8"/>
      <c r="CD88" s="8"/>
      <c r="CE88" s="8"/>
      <c r="CF88" s="8"/>
      <c r="CG88" s="8"/>
      <c r="CI88" s="12" t="s">
        <v>262</v>
      </c>
      <c r="CM88" s="14" t="s">
        <v>146</v>
      </c>
      <c r="CN88" s="12" t="s">
        <v>262</v>
      </c>
      <c r="CT88" s="13" t="s">
        <v>253</v>
      </c>
      <c r="CV88" s="12" t="s">
        <v>262</v>
      </c>
      <c r="CX88" s="13" t="s">
        <v>253</v>
      </c>
      <c r="DA88" s="13" t="s">
        <v>253</v>
      </c>
      <c r="DD88" s="13" t="s">
        <v>253</v>
      </c>
      <c r="DF88" s="13" t="s">
        <v>253</v>
      </c>
      <c r="DG88" s="15" t="s">
        <v>168</v>
      </c>
      <c r="DI88" s="13" t="s">
        <v>253</v>
      </c>
      <c r="DN88" s="8"/>
      <c r="DO88" s="8"/>
      <c r="DP88" s="8"/>
      <c r="DQ88" s="8"/>
      <c r="DR88" s="8"/>
      <c r="DS88" s="8"/>
      <c r="DT88" s="8"/>
      <c r="DU88" s="8"/>
      <c r="DV88" s="8"/>
      <c r="DW88" s="13" t="s">
        <v>253</v>
      </c>
      <c r="DX88" s="8"/>
      <c r="DY88" s="8"/>
      <c r="DZ88" s="8"/>
      <c r="EA88" s="8"/>
      <c r="EB88" s="8"/>
      <c r="EC88" s="8"/>
      <c r="ED88" s="8"/>
      <c r="EE88" s="8"/>
      <c r="EF88" s="8"/>
      <c r="EG88" s="8"/>
      <c r="EH88" s="8"/>
      <c r="EI88" s="8"/>
      <c r="EJ88" s="8"/>
      <c r="EK88" s="8"/>
      <c r="EL88" s="8"/>
      <c r="EM88" s="8"/>
      <c r="EN88" s="8"/>
      <c r="EO88" s="8"/>
      <c r="EP88" s="8"/>
      <c r="EQ88" s="8"/>
      <c r="ER88" s="8"/>
      <c r="ES88" s="12" t="s">
        <v>262</v>
      </c>
      <c r="ET88" s="8"/>
      <c r="EU88" s="8"/>
      <c r="EV88" s="8"/>
      <c r="EW88" s="8"/>
      <c r="EX88" s="8"/>
      <c r="EY88" s="8"/>
      <c r="EZ88" s="8"/>
      <c r="FA88" s="15" t="s">
        <v>168</v>
      </c>
      <c r="FB88" s="8"/>
      <c r="FC88" s="8"/>
      <c r="FD88" s="8"/>
      <c r="FE88" s="8"/>
      <c r="FF88" s="8"/>
      <c r="FG88" s="8"/>
      <c r="FH88" s="8"/>
      <c r="FI88" s="8"/>
      <c r="FJ88" s="8"/>
      <c r="FK88" s="8"/>
      <c r="FL88" s="15" t="s">
        <v>168</v>
      </c>
      <c r="FM88" s="8"/>
      <c r="FN88" s="14" t="s">
        <v>146</v>
      </c>
      <c r="FO88" s="8"/>
      <c r="FP88" s="8"/>
      <c r="FQ88" s="8"/>
      <c r="FR88" s="8"/>
      <c r="FS88" s="8"/>
      <c r="FT88" s="8"/>
      <c r="FU88" s="8"/>
      <c r="FV88" s="8"/>
      <c r="FW88" s="8"/>
      <c r="FX88" s="8"/>
      <c r="FY88" s="8"/>
      <c r="FZ88" s="8"/>
      <c r="GA88" s="15" t="s">
        <v>168</v>
      </c>
      <c r="GB88" s="8"/>
      <c r="GC88" s="8"/>
      <c r="GD88" s="8"/>
      <c r="GE88" s="8"/>
      <c r="GF88" s="8"/>
      <c r="GG88" s="8"/>
      <c r="GH88" s="8"/>
    </row>
    <row r="89" spans="1:190" s="10" customFormat="1">
      <c r="A89" s="24">
        <v>1242</v>
      </c>
      <c r="B89" s="24" t="s">
        <v>181</v>
      </c>
      <c r="C89" s="24" t="s">
        <v>300</v>
      </c>
      <c r="D89" s="24" t="s">
        <v>301</v>
      </c>
      <c r="E89" s="8"/>
      <c r="F89" s="8"/>
      <c r="G89" s="8"/>
      <c r="H89" s="8"/>
      <c r="I89" s="11"/>
      <c r="J89" s="11"/>
      <c r="K89" s="11"/>
      <c r="L89" s="11"/>
      <c r="M89" s="11"/>
      <c r="N89" s="11"/>
      <c r="O89" s="11"/>
      <c r="P89" s="11"/>
      <c r="Q89" s="8"/>
      <c r="R89" s="8"/>
      <c r="AM89" s="8"/>
      <c r="AN89" s="8"/>
      <c r="AO89" s="8"/>
      <c r="BL89" s="8"/>
      <c r="BM89" s="8"/>
      <c r="BV89" s="13" t="s">
        <v>253</v>
      </c>
      <c r="BW89" s="8"/>
      <c r="BX89" s="8"/>
      <c r="BY89" s="8"/>
      <c r="BZ89" s="8"/>
      <c r="CA89" s="8"/>
      <c r="CB89" s="13" t="s">
        <v>253</v>
      </c>
      <c r="CC89" s="8"/>
      <c r="CD89" s="8"/>
      <c r="CE89" s="8"/>
      <c r="CF89" s="8"/>
      <c r="CG89" s="8"/>
      <c r="CI89" s="12" t="s">
        <v>262</v>
      </c>
      <c r="CM89" s="14" t="s">
        <v>146</v>
      </c>
      <c r="CN89" s="12" t="s">
        <v>262</v>
      </c>
      <c r="CT89" s="13" t="s">
        <v>253</v>
      </c>
      <c r="CV89" s="12" t="s">
        <v>262</v>
      </c>
      <c r="CX89" s="13" t="s">
        <v>253</v>
      </c>
      <c r="DA89" s="13" t="s">
        <v>253</v>
      </c>
      <c r="DD89" s="13" t="s">
        <v>253</v>
      </c>
      <c r="DF89" s="13" t="s">
        <v>253</v>
      </c>
      <c r="DG89" s="15" t="s">
        <v>168</v>
      </c>
      <c r="DI89" s="13" t="s">
        <v>253</v>
      </c>
      <c r="DN89" s="8"/>
      <c r="DO89" s="8"/>
      <c r="DP89" s="8"/>
      <c r="DQ89" s="8"/>
      <c r="DR89" s="8"/>
      <c r="DS89" s="8"/>
      <c r="DT89" s="8"/>
      <c r="DU89" s="8"/>
      <c r="DV89" s="8"/>
      <c r="DW89" s="13" t="s">
        <v>253</v>
      </c>
      <c r="DX89" s="8"/>
      <c r="DY89" s="8"/>
      <c r="DZ89" s="8"/>
      <c r="EA89" s="8"/>
      <c r="EB89" s="8"/>
      <c r="EC89" s="8"/>
      <c r="ED89" s="8"/>
      <c r="EE89" s="8"/>
      <c r="EF89" s="8"/>
      <c r="EG89" s="8"/>
      <c r="EH89" s="8"/>
      <c r="EI89" s="8"/>
      <c r="EJ89" s="8"/>
      <c r="EK89" s="8"/>
      <c r="EL89" s="8"/>
      <c r="EM89" s="8"/>
      <c r="EN89" s="8"/>
      <c r="EO89" s="8"/>
      <c r="EP89" s="8"/>
      <c r="EQ89" s="8"/>
      <c r="ER89" s="8"/>
      <c r="ES89" s="12" t="s">
        <v>262</v>
      </c>
      <c r="ET89" s="8"/>
      <c r="EU89" s="8"/>
      <c r="EV89" s="8"/>
      <c r="EW89" s="8"/>
      <c r="EX89" s="8"/>
      <c r="EY89" s="8"/>
      <c r="EZ89" s="8"/>
      <c r="FA89" s="15" t="s">
        <v>168</v>
      </c>
      <c r="FB89" s="8"/>
      <c r="FC89" s="8"/>
      <c r="FD89" s="8"/>
      <c r="FE89" s="8"/>
      <c r="FF89" s="8"/>
      <c r="FG89" s="8"/>
      <c r="FH89" s="8"/>
      <c r="FI89" s="8"/>
      <c r="FJ89" s="8"/>
      <c r="FK89" s="8"/>
      <c r="FL89" s="15" t="s">
        <v>168</v>
      </c>
      <c r="FM89" s="8"/>
      <c r="FN89" s="14" t="s">
        <v>146</v>
      </c>
      <c r="FO89" s="8"/>
      <c r="FP89" s="8"/>
      <c r="FQ89" s="8"/>
      <c r="FR89" s="8"/>
      <c r="FS89" s="8"/>
      <c r="FT89" s="8"/>
      <c r="FU89" s="8"/>
      <c r="FV89" s="8"/>
      <c r="FW89" s="8"/>
      <c r="FX89" s="8"/>
      <c r="FY89" s="8"/>
      <c r="FZ89" s="8"/>
      <c r="GA89" s="15" t="s">
        <v>168</v>
      </c>
      <c r="GB89" s="8"/>
      <c r="GC89" s="8"/>
      <c r="GD89" s="8"/>
      <c r="GE89" s="8"/>
      <c r="GF89" s="8"/>
      <c r="GG89" s="8"/>
      <c r="GH89" s="8"/>
    </row>
    <row r="90" spans="1:190" s="8" customFormat="1">
      <c r="A90" s="24">
        <v>1243</v>
      </c>
      <c r="B90" s="24" t="s">
        <v>182</v>
      </c>
      <c r="C90" s="24" t="s">
        <v>300</v>
      </c>
      <c r="D90" s="24" t="s">
        <v>301</v>
      </c>
      <c r="I90" s="11"/>
      <c r="J90" s="11"/>
      <c r="K90" s="11"/>
      <c r="L90" s="11"/>
      <c r="M90" s="11"/>
      <c r="N90" s="11"/>
      <c r="O90" s="11"/>
      <c r="P90" s="11"/>
      <c r="S90" s="11"/>
      <c r="T90" s="11"/>
      <c r="U90" s="11"/>
      <c r="V90" s="11"/>
      <c r="W90" s="11"/>
      <c r="X90" s="11"/>
      <c r="Y90" s="11"/>
      <c r="Z90" s="11"/>
      <c r="AA90" s="11"/>
      <c r="AB90" s="11"/>
      <c r="AC90" s="11"/>
      <c r="AD90" s="11"/>
      <c r="AE90" s="11"/>
      <c r="AF90" s="11"/>
      <c r="AG90" s="11"/>
      <c r="AH90" s="11"/>
      <c r="AI90" s="11"/>
      <c r="AJ90" s="11"/>
      <c r="AK90" s="11"/>
      <c r="AL90" s="11"/>
      <c r="AP90" s="11"/>
      <c r="AQ90" s="11"/>
      <c r="AR90" s="11"/>
      <c r="AS90" s="11"/>
      <c r="AT90" s="11"/>
      <c r="AU90" s="11"/>
      <c r="AV90" s="11"/>
      <c r="AW90" s="11"/>
      <c r="AX90" s="11"/>
      <c r="AY90" s="11"/>
      <c r="AZ90" s="11"/>
      <c r="BA90" s="11"/>
      <c r="BB90" s="11"/>
      <c r="BC90" s="11"/>
      <c r="BD90" s="11"/>
      <c r="BE90" s="11"/>
      <c r="BF90" s="11"/>
      <c r="BG90" s="11"/>
      <c r="BH90" s="11"/>
      <c r="BI90" s="11"/>
      <c r="BJ90" s="11"/>
      <c r="BK90" s="11"/>
      <c r="BN90" s="11"/>
      <c r="BO90" s="11"/>
      <c r="BP90" s="11"/>
      <c r="BQ90" s="11"/>
      <c r="BR90" s="11"/>
      <c r="BS90" s="11"/>
      <c r="BT90" s="11"/>
      <c r="BU90" s="11"/>
      <c r="BV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FN90" s="14" t="s">
        <v>146</v>
      </c>
    </row>
    <row r="91" spans="1:190" s="10" customFormat="1">
      <c r="A91" s="24">
        <v>114</v>
      </c>
      <c r="B91" s="24" t="s">
        <v>285</v>
      </c>
      <c r="C91" s="24"/>
      <c r="D91" s="24"/>
      <c r="E91" s="8"/>
      <c r="F91" s="8"/>
      <c r="G91" s="8"/>
      <c r="H91" s="8"/>
      <c r="I91" s="11"/>
      <c r="J91" s="11"/>
      <c r="K91" s="11"/>
      <c r="L91" s="11"/>
      <c r="M91" s="11"/>
      <c r="N91" s="11"/>
      <c r="O91" s="11"/>
      <c r="P91" s="11"/>
      <c r="Q91" s="8"/>
      <c r="R91" s="8"/>
      <c r="AM91" s="8"/>
      <c r="AN91" s="8"/>
      <c r="AO91" s="8"/>
      <c r="BL91" s="8"/>
      <c r="BM91" s="8"/>
      <c r="BW91" s="8"/>
      <c r="BX91" s="8"/>
      <c r="BY91" s="8"/>
      <c r="BZ91" s="8"/>
      <c r="CA91" s="8"/>
      <c r="CB91" s="13" t="s">
        <v>202</v>
      </c>
      <c r="CC91" s="8"/>
      <c r="CD91" s="8"/>
      <c r="CE91" s="8"/>
      <c r="CF91" s="8"/>
      <c r="CG91" s="8"/>
      <c r="DN91" s="8"/>
      <c r="DO91" s="8"/>
      <c r="DP91" s="8"/>
      <c r="DQ91" s="8"/>
      <c r="DR91" s="8"/>
      <c r="DS91" s="8"/>
      <c r="DT91" s="8"/>
      <c r="DU91" s="8"/>
      <c r="DV91" s="8"/>
      <c r="DW91" s="13" t="s">
        <v>202</v>
      </c>
      <c r="DX91" s="8"/>
      <c r="DY91" s="8"/>
      <c r="DZ91" s="8"/>
      <c r="EA91" s="8"/>
      <c r="EB91" s="8"/>
      <c r="EC91" s="8"/>
      <c r="ED91" s="8"/>
      <c r="EE91" s="8"/>
      <c r="EF91" s="8"/>
      <c r="EG91" s="8"/>
      <c r="EH91" s="8"/>
      <c r="EI91" s="8"/>
      <c r="EJ91" s="8"/>
      <c r="EK91" s="8"/>
      <c r="EL91" s="8"/>
      <c r="EM91" s="8"/>
      <c r="EN91" s="8"/>
      <c r="EO91" s="8"/>
      <c r="EP91" s="8"/>
      <c r="EQ91" s="8"/>
      <c r="ER91" s="8"/>
      <c r="ES91" s="12" t="s">
        <v>35</v>
      </c>
      <c r="ET91" s="8"/>
      <c r="EU91" s="8"/>
      <c r="EV91" s="8"/>
      <c r="EW91" s="8"/>
      <c r="EX91" s="8"/>
      <c r="EY91" s="8"/>
      <c r="EZ91" s="8"/>
      <c r="FA91" s="15" t="s">
        <v>240</v>
      </c>
      <c r="FB91" s="8"/>
      <c r="FC91" s="8"/>
      <c r="FD91" s="8"/>
      <c r="FE91" s="8"/>
      <c r="FF91" s="8"/>
      <c r="FG91" s="8"/>
      <c r="FH91" s="8"/>
      <c r="FI91" s="8"/>
      <c r="FJ91" s="8"/>
      <c r="FK91" s="8"/>
      <c r="FL91" s="15" t="s">
        <v>240</v>
      </c>
      <c r="FM91" s="8"/>
      <c r="FN91" s="14" t="s">
        <v>36</v>
      </c>
      <c r="FO91" s="8"/>
      <c r="FP91" s="8"/>
      <c r="FQ91" s="8"/>
      <c r="FR91" s="8"/>
      <c r="FS91" s="8"/>
      <c r="FT91" s="8"/>
      <c r="FU91" s="8"/>
      <c r="FV91" s="8"/>
      <c r="FW91" s="8"/>
      <c r="FX91" s="8"/>
      <c r="FY91" s="8"/>
      <c r="FZ91" s="8"/>
      <c r="GA91" s="15" t="s">
        <v>240</v>
      </c>
      <c r="GB91" s="8"/>
      <c r="GC91" s="8"/>
      <c r="GD91" s="8"/>
      <c r="GE91" s="8"/>
      <c r="GF91" s="8"/>
      <c r="GG91" s="8"/>
      <c r="GH91" s="12" t="s">
        <v>35</v>
      </c>
    </row>
    <row r="92" spans="1:190" s="10" customFormat="1">
      <c r="A92" s="24">
        <v>115</v>
      </c>
      <c r="B92" s="24" t="s">
        <v>286</v>
      </c>
      <c r="C92" s="24"/>
      <c r="D92" s="24"/>
      <c r="E92" s="8"/>
      <c r="F92" s="8"/>
      <c r="G92" s="8"/>
      <c r="H92" s="8"/>
      <c r="I92" s="11"/>
      <c r="J92" s="11"/>
      <c r="K92" s="11"/>
      <c r="L92" s="11"/>
      <c r="M92" s="11"/>
      <c r="N92" s="11"/>
      <c r="O92" s="11"/>
      <c r="P92" s="11"/>
      <c r="Q92" s="8"/>
      <c r="R92" s="8"/>
      <c r="AM92" s="8"/>
      <c r="AN92" s="8"/>
      <c r="AO92" s="8"/>
      <c r="BL92" s="8"/>
      <c r="BM92" s="8"/>
      <c r="BW92" s="8"/>
      <c r="BX92" s="8"/>
      <c r="BY92" s="8"/>
      <c r="BZ92" s="8"/>
      <c r="CA92" s="8"/>
      <c r="CB92" s="13" t="s">
        <v>202</v>
      </c>
      <c r="CC92" s="8"/>
      <c r="CD92" s="8"/>
      <c r="CE92" s="8"/>
      <c r="CF92" s="8"/>
      <c r="CG92" s="8"/>
      <c r="DN92" s="8"/>
      <c r="DO92" s="8"/>
      <c r="DP92" s="8"/>
      <c r="DQ92" s="8"/>
      <c r="DR92" s="8"/>
      <c r="DS92" s="8"/>
      <c r="DT92" s="8"/>
      <c r="DU92" s="8"/>
      <c r="DV92" s="8"/>
      <c r="DW92" s="13" t="s">
        <v>202</v>
      </c>
      <c r="DX92" s="8"/>
      <c r="DY92" s="8"/>
      <c r="DZ92" s="8"/>
      <c r="EA92" s="8"/>
      <c r="EB92" s="8"/>
      <c r="EC92" s="8"/>
      <c r="ED92" s="8"/>
      <c r="EE92" s="8"/>
      <c r="EF92" s="8"/>
      <c r="EG92" s="8"/>
      <c r="EH92" s="8"/>
      <c r="EI92" s="8"/>
      <c r="EJ92" s="8"/>
      <c r="EK92" s="8"/>
      <c r="EL92" s="8"/>
      <c r="EM92" s="8"/>
      <c r="EN92" s="8"/>
      <c r="EO92" s="8"/>
      <c r="EP92" s="8"/>
      <c r="EQ92" s="15" t="s">
        <v>240</v>
      </c>
      <c r="ER92" s="8"/>
      <c r="ES92" s="8"/>
      <c r="ET92" s="8"/>
      <c r="EU92" s="8"/>
      <c r="EV92" s="8"/>
      <c r="EW92" s="8"/>
      <c r="EX92" s="8"/>
      <c r="EY92" s="8"/>
      <c r="EZ92" s="8"/>
      <c r="FA92" s="15" t="s">
        <v>240</v>
      </c>
      <c r="FB92" s="8"/>
      <c r="FC92" s="8"/>
      <c r="FD92" s="8"/>
      <c r="FE92" s="8"/>
      <c r="FF92" s="8"/>
      <c r="FG92" s="8"/>
      <c r="FH92" s="8"/>
      <c r="FI92" s="8"/>
      <c r="FJ92" s="8"/>
      <c r="FK92" s="8"/>
      <c r="FL92" s="15" t="s">
        <v>240</v>
      </c>
      <c r="FM92" s="8"/>
      <c r="FN92" s="14" t="s">
        <v>36</v>
      </c>
      <c r="FO92" s="8"/>
      <c r="FP92" s="8"/>
      <c r="FQ92" s="8"/>
      <c r="FR92" s="8"/>
      <c r="FS92" s="8"/>
      <c r="FT92" s="8"/>
      <c r="FU92" s="8"/>
      <c r="FV92" s="8"/>
      <c r="FW92" s="8"/>
      <c r="FX92" s="8"/>
      <c r="FY92" s="8"/>
      <c r="FZ92" s="8"/>
      <c r="GA92" s="15" t="s">
        <v>240</v>
      </c>
      <c r="GB92" s="8"/>
      <c r="GC92" s="8"/>
      <c r="GD92" s="8"/>
      <c r="GE92" s="8"/>
      <c r="GF92" s="8"/>
      <c r="GG92" s="8"/>
      <c r="GH92" s="8"/>
    </row>
    <row r="93" spans="1:190" s="10" customFormat="1">
      <c r="A93" s="24">
        <v>116</v>
      </c>
      <c r="B93" s="24" t="s">
        <v>287</v>
      </c>
      <c r="C93" s="24"/>
      <c r="D93" s="24"/>
      <c r="E93" s="8"/>
      <c r="F93" s="8"/>
      <c r="G93" s="8"/>
      <c r="H93" s="8"/>
      <c r="I93" s="11"/>
      <c r="J93" s="11"/>
      <c r="K93" s="11"/>
      <c r="L93" s="11"/>
      <c r="M93" s="11"/>
      <c r="N93" s="11"/>
      <c r="O93" s="11"/>
      <c r="P93" s="11"/>
      <c r="Q93" s="8"/>
      <c r="R93" s="8"/>
      <c r="S93" s="15" t="s">
        <v>240</v>
      </c>
      <c r="AM93" s="8"/>
      <c r="AN93" s="8"/>
      <c r="AO93" s="8"/>
      <c r="BL93" s="8"/>
      <c r="BM93" s="8"/>
      <c r="BW93" s="8"/>
      <c r="BX93" s="8"/>
      <c r="BY93" s="8"/>
      <c r="BZ93" s="8"/>
      <c r="CA93" s="8"/>
      <c r="CB93" s="13" t="s">
        <v>202</v>
      </c>
      <c r="CC93" s="8"/>
      <c r="CD93" s="8"/>
      <c r="CE93" s="8"/>
      <c r="CF93" s="8"/>
      <c r="CG93" s="8"/>
      <c r="DN93" s="8"/>
      <c r="DO93" s="8"/>
      <c r="DP93" s="8"/>
      <c r="DQ93" s="8"/>
      <c r="DR93" s="8"/>
      <c r="DS93" s="8"/>
      <c r="DT93" s="8"/>
      <c r="DU93" s="8"/>
      <c r="DV93" s="8"/>
      <c r="DW93" s="13" t="s">
        <v>202</v>
      </c>
      <c r="DX93" s="8"/>
      <c r="DY93" s="8"/>
      <c r="DZ93" s="8"/>
      <c r="EA93" s="8"/>
      <c r="EB93" s="8"/>
      <c r="EC93" s="8"/>
      <c r="ED93" s="8"/>
      <c r="EE93" s="8"/>
      <c r="EF93" s="8"/>
      <c r="EG93" s="8"/>
      <c r="EH93" s="8"/>
      <c r="EI93" s="8"/>
      <c r="EJ93" s="8"/>
      <c r="EK93" s="8"/>
      <c r="EL93" s="8"/>
      <c r="EM93" s="8"/>
      <c r="EN93" s="8"/>
      <c r="EO93" s="8"/>
      <c r="EP93" s="8"/>
      <c r="EQ93" s="8"/>
      <c r="ER93" s="8"/>
      <c r="ES93" s="12" t="s">
        <v>35</v>
      </c>
      <c r="ET93" s="8"/>
      <c r="EU93" s="8"/>
      <c r="EV93" s="8"/>
      <c r="EW93" s="8"/>
      <c r="EX93" s="8"/>
      <c r="EY93" s="8"/>
      <c r="EZ93" s="8"/>
      <c r="FA93" s="15" t="s">
        <v>240</v>
      </c>
      <c r="FB93" s="8"/>
      <c r="FC93" s="8"/>
      <c r="FD93" s="8"/>
      <c r="FE93" s="8"/>
      <c r="FF93" s="8"/>
      <c r="FG93" s="8"/>
      <c r="FH93" s="8"/>
      <c r="FI93" s="8"/>
      <c r="FJ93" s="8"/>
      <c r="FK93" s="8"/>
      <c r="FL93" s="15" t="s">
        <v>240</v>
      </c>
      <c r="FM93" s="8"/>
      <c r="FN93" s="14" t="s">
        <v>36</v>
      </c>
      <c r="FO93" s="8"/>
      <c r="FP93" s="8"/>
      <c r="FQ93" s="8"/>
      <c r="FR93" s="8"/>
      <c r="FS93" s="8"/>
      <c r="FT93" s="8"/>
      <c r="FU93" s="8"/>
      <c r="FV93" s="8"/>
      <c r="FW93" s="8"/>
      <c r="FX93" s="8"/>
      <c r="FY93" s="8"/>
      <c r="FZ93" s="8"/>
      <c r="GA93" s="15" t="s">
        <v>240</v>
      </c>
      <c r="GB93" s="8"/>
      <c r="GC93" s="8"/>
      <c r="GD93" s="8"/>
      <c r="GE93" s="8"/>
      <c r="GF93" s="8"/>
      <c r="GG93" s="8"/>
      <c r="GH93" s="8"/>
    </row>
    <row r="94" spans="1:190" s="10" customFormat="1">
      <c r="A94" s="24">
        <v>117</v>
      </c>
      <c r="B94" s="24" t="s">
        <v>288</v>
      </c>
      <c r="C94" s="24"/>
      <c r="D94" s="24"/>
      <c r="E94" s="8"/>
      <c r="F94" s="8"/>
      <c r="G94" s="8"/>
      <c r="H94" s="8"/>
      <c r="I94" s="11"/>
      <c r="J94" s="11"/>
      <c r="K94" s="11"/>
      <c r="L94" s="11"/>
      <c r="M94" s="11"/>
      <c r="N94" s="11"/>
      <c r="O94" s="11"/>
      <c r="P94" s="11"/>
      <c r="Q94" s="8"/>
      <c r="R94" s="8"/>
      <c r="AM94" s="8"/>
      <c r="AN94" s="8"/>
      <c r="AO94" s="8"/>
      <c r="BL94" s="8"/>
      <c r="BM94" s="8"/>
      <c r="BW94" s="12" t="s">
        <v>35</v>
      </c>
      <c r="BX94" s="8"/>
      <c r="BY94" s="8"/>
      <c r="BZ94" s="8"/>
      <c r="CA94" s="8"/>
      <c r="CB94" s="13" t="s">
        <v>202</v>
      </c>
      <c r="CC94" s="8"/>
      <c r="CD94" s="8"/>
      <c r="CE94" s="8"/>
      <c r="CF94" s="8"/>
      <c r="CG94" s="8"/>
      <c r="DN94" s="8"/>
      <c r="DO94" s="8"/>
      <c r="DP94" s="8"/>
      <c r="DQ94" s="8"/>
      <c r="DR94" s="8"/>
      <c r="DS94" s="8"/>
      <c r="DT94" s="8"/>
      <c r="DU94" s="8"/>
      <c r="DV94" s="8"/>
      <c r="DW94" s="13" t="s">
        <v>202</v>
      </c>
      <c r="DX94" s="8"/>
      <c r="DY94" s="8"/>
      <c r="DZ94" s="8"/>
      <c r="EA94" s="8"/>
      <c r="EB94" s="8"/>
      <c r="EC94" s="8"/>
      <c r="ED94" s="8"/>
      <c r="EE94" s="8"/>
      <c r="EF94" s="8"/>
      <c r="EG94" s="8"/>
      <c r="EH94" s="8"/>
      <c r="EI94" s="8"/>
      <c r="EJ94" s="8"/>
      <c r="EK94" s="8"/>
      <c r="EL94" s="8"/>
      <c r="EM94" s="8"/>
      <c r="EN94" s="8"/>
      <c r="EO94" s="8"/>
      <c r="EP94" s="8"/>
      <c r="EQ94" s="8"/>
      <c r="ER94" s="8"/>
      <c r="ES94" s="12" t="s">
        <v>35</v>
      </c>
      <c r="ET94" s="8"/>
      <c r="EU94" s="8"/>
      <c r="EV94" s="8"/>
      <c r="EW94" s="8"/>
      <c r="EX94" s="8"/>
      <c r="EY94" s="8"/>
      <c r="EZ94" s="8"/>
      <c r="FA94" s="15" t="s">
        <v>240</v>
      </c>
      <c r="FB94" s="8"/>
      <c r="FC94" s="8"/>
      <c r="FD94" s="8"/>
      <c r="FE94" s="8"/>
      <c r="FF94" s="8"/>
      <c r="FG94" s="8"/>
      <c r="FH94" s="8"/>
      <c r="FI94" s="8"/>
      <c r="FJ94" s="8"/>
      <c r="FK94" s="8"/>
      <c r="FL94" s="15" t="s">
        <v>240</v>
      </c>
      <c r="FM94" s="8"/>
      <c r="FN94" s="14" t="s">
        <v>36</v>
      </c>
      <c r="FO94" s="8"/>
      <c r="FP94" s="8"/>
      <c r="FQ94" s="8"/>
      <c r="FR94" s="8"/>
      <c r="FS94" s="8"/>
      <c r="FT94" s="8"/>
      <c r="FU94" s="8"/>
      <c r="FV94" s="8"/>
      <c r="FW94" s="8"/>
      <c r="FX94" s="8"/>
      <c r="FY94" s="8"/>
      <c r="FZ94" s="8"/>
      <c r="GA94" s="15" t="s">
        <v>240</v>
      </c>
      <c r="GB94" s="8"/>
      <c r="GC94" s="8"/>
      <c r="GD94" s="8"/>
      <c r="GE94" s="8"/>
      <c r="GF94" s="8"/>
      <c r="GG94" s="8"/>
      <c r="GH94" s="8"/>
    </row>
    <row r="95" spans="1:190" s="10" customFormat="1">
      <c r="A95" s="24">
        <v>840</v>
      </c>
      <c r="B95" s="24" t="s">
        <v>269</v>
      </c>
      <c r="C95" s="24"/>
      <c r="D95" s="24"/>
      <c r="E95" s="8"/>
      <c r="F95" s="8"/>
      <c r="G95" s="8"/>
      <c r="H95" s="8"/>
      <c r="I95" s="11"/>
      <c r="J95" s="11"/>
      <c r="K95" s="11"/>
      <c r="L95" s="11"/>
      <c r="M95" s="11"/>
      <c r="N95" s="11"/>
      <c r="O95" s="11"/>
      <c r="P95" s="11"/>
      <c r="Q95" s="8"/>
      <c r="R95" s="8"/>
      <c r="AM95" s="8"/>
      <c r="AN95" s="8"/>
      <c r="AO95" s="8"/>
      <c r="BL95" s="8"/>
      <c r="BM95" s="8"/>
      <c r="BW95" s="8"/>
      <c r="BX95" s="8"/>
      <c r="BY95" s="8"/>
      <c r="BZ95" s="8"/>
      <c r="CA95" s="8"/>
      <c r="CB95" s="13" t="s">
        <v>202</v>
      </c>
      <c r="CC95" s="8"/>
      <c r="CD95" s="8"/>
      <c r="CE95" s="8"/>
      <c r="CF95" s="8"/>
      <c r="CG95" s="8"/>
      <c r="DN95" s="8"/>
      <c r="DO95" s="14" t="s">
        <v>36</v>
      </c>
      <c r="DP95" s="8"/>
      <c r="DQ95" s="8"/>
      <c r="DR95" s="8"/>
      <c r="DS95" s="8"/>
      <c r="DT95" s="8"/>
      <c r="DU95" s="8"/>
      <c r="DV95" s="8"/>
      <c r="DW95" s="13" t="s">
        <v>202</v>
      </c>
      <c r="DX95" s="8"/>
      <c r="DY95" s="8"/>
      <c r="DZ95" s="8"/>
      <c r="EA95" s="8"/>
      <c r="EB95" s="8"/>
      <c r="EC95" s="8"/>
      <c r="ED95" s="8"/>
      <c r="EE95" s="8"/>
      <c r="EF95" s="8"/>
      <c r="EG95" s="8"/>
      <c r="EH95" s="8"/>
      <c r="EI95" s="8"/>
      <c r="EJ95" s="8"/>
      <c r="EK95" s="8"/>
      <c r="EL95" s="8"/>
      <c r="EM95" s="8"/>
      <c r="EN95" s="8"/>
      <c r="EO95" s="8"/>
      <c r="EP95" s="8"/>
      <c r="EQ95" s="8"/>
      <c r="ER95" s="8"/>
      <c r="ES95" s="12" t="s">
        <v>35</v>
      </c>
      <c r="ET95" s="8"/>
      <c r="EU95" s="8"/>
      <c r="EV95" s="8"/>
      <c r="EW95" s="8"/>
      <c r="EX95" s="8"/>
      <c r="EY95" s="8"/>
      <c r="EZ95" s="8"/>
      <c r="FA95" s="15" t="s">
        <v>240</v>
      </c>
      <c r="FB95" s="8"/>
      <c r="FC95" s="8"/>
      <c r="FD95" s="8"/>
      <c r="FE95" s="8"/>
      <c r="FF95" s="8"/>
      <c r="FG95" s="8"/>
      <c r="FH95" s="8"/>
      <c r="FI95" s="8"/>
      <c r="FJ95" s="8"/>
      <c r="FK95" s="8"/>
      <c r="FL95" s="15" t="s">
        <v>240</v>
      </c>
      <c r="FM95" s="8"/>
      <c r="FN95" s="14" t="s">
        <v>36</v>
      </c>
      <c r="FO95" s="8"/>
      <c r="FP95" s="8"/>
      <c r="FQ95" s="8"/>
      <c r="FR95" s="8"/>
      <c r="FS95" s="8"/>
      <c r="FT95" s="8"/>
      <c r="FU95" s="8"/>
      <c r="FV95" s="8"/>
      <c r="FW95" s="8"/>
      <c r="FX95" s="8"/>
      <c r="FY95" s="8"/>
      <c r="FZ95" s="8"/>
      <c r="GA95" s="15" t="s">
        <v>240</v>
      </c>
      <c r="GB95" s="8"/>
      <c r="GC95" s="8"/>
      <c r="GD95" s="8"/>
      <c r="GE95" s="8"/>
      <c r="GF95" s="8"/>
      <c r="GG95" s="8"/>
      <c r="GH95" s="8"/>
    </row>
    <row r="96" spans="1:190" s="10" customFormat="1">
      <c r="A96" s="24">
        <v>842</v>
      </c>
      <c r="B96" s="24" t="s">
        <v>270</v>
      </c>
      <c r="C96" s="24"/>
      <c r="D96" s="24"/>
      <c r="E96" s="8"/>
      <c r="F96" s="8"/>
      <c r="G96" s="8"/>
      <c r="H96" s="8"/>
      <c r="I96" s="11"/>
      <c r="J96" s="11"/>
      <c r="K96" s="11"/>
      <c r="L96" s="11"/>
      <c r="M96" s="11"/>
      <c r="N96" s="11"/>
      <c r="O96" s="11"/>
      <c r="P96" s="11"/>
      <c r="Q96" s="8"/>
      <c r="R96" s="8"/>
      <c r="AM96" s="8"/>
      <c r="AN96" s="8"/>
      <c r="AO96" s="8"/>
      <c r="BL96" s="8"/>
      <c r="BM96" s="8"/>
      <c r="BW96" s="8"/>
      <c r="BX96" s="8"/>
      <c r="BY96" s="8"/>
      <c r="BZ96" s="8"/>
      <c r="CA96" s="8"/>
      <c r="CB96" s="13" t="s">
        <v>202</v>
      </c>
      <c r="CC96" s="8"/>
      <c r="CD96" s="8"/>
      <c r="CE96" s="8"/>
      <c r="CF96" s="8"/>
      <c r="CG96" s="8"/>
      <c r="DN96" s="8"/>
      <c r="DO96" s="8"/>
      <c r="DP96" s="8"/>
      <c r="DQ96" s="8"/>
      <c r="DR96" s="8"/>
      <c r="DS96" s="8"/>
      <c r="DT96" s="8"/>
      <c r="DU96" s="8"/>
      <c r="DV96" s="8"/>
      <c r="DW96" s="13" t="s">
        <v>202</v>
      </c>
      <c r="DX96" s="8"/>
      <c r="DY96" s="8"/>
      <c r="DZ96" s="8"/>
      <c r="EA96" s="8"/>
      <c r="EB96" s="8"/>
      <c r="EC96" s="8"/>
      <c r="ED96" s="15" t="s">
        <v>240</v>
      </c>
      <c r="EE96" s="8"/>
      <c r="EF96" s="8"/>
      <c r="EG96" s="8"/>
      <c r="EH96" s="8"/>
      <c r="EI96" s="8"/>
      <c r="EJ96" s="8"/>
      <c r="EK96" s="8"/>
      <c r="EL96" s="8"/>
      <c r="EM96" s="8"/>
      <c r="EN96" s="8"/>
      <c r="EO96" s="8"/>
      <c r="EP96" s="8"/>
      <c r="EQ96" s="8"/>
      <c r="ER96" s="8"/>
      <c r="ES96" s="12" t="s">
        <v>35</v>
      </c>
      <c r="ET96" s="8"/>
      <c r="EU96" s="8"/>
      <c r="EV96" s="8"/>
      <c r="EW96" s="8"/>
      <c r="EX96" s="8"/>
      <c r="EY96" s="8"/>
      <c r="EZ96" s="8"/>
      <c r="FA96" s="15" t="s">
        <v>240</v>
      </c>
      <c r="FB96" s="8"/>
      <c r="FC96" s="8"/>
      <c r="FD96" s="8"/>
      <c r="FE96" s="8"/>
      <c r="FF96" s="8"/>
      <c r="FG96" s="8"/>
      <c r="FH96" s="8"/>
      <c r="FI96" s="8"/>
      <c r="FJ96" s="8"/>
      <c r="FK96" s="8"/>
      <c r="FL96" s="15" t="s">
        <v>240</v>
      </c>
      <c r="FM96" s="8"/>
      <c r="FN96" s="14" t="s">
        <v>36</v>
      </c>
      <c r="FO96" s="8"/>
      <c r="FP96" s="8"/>
      <c r="FQ96" s="8"/>
      <c r="FR96" s="8"/>
      <c r="FS96" s="8"/>
      <c r="FT96" s="8"/>
      <c r="FU96" s="8"/>
      <c r="FV96" s="8"/>
      <c r="FW96" s="8"/>
      <c r="FX96" s="8"/>
      <c r="FY96" s="8"/>
      <c r="FZ96" s="8"/>
      <c r="GA96" s="15" t="s">
        <v>240</v>
      </c>
      <c r="GB96" s="8"/>
      <c r="GC96" s="8"/>
      <c r="GD96" s="8"/>
      <c r="GE96" s="8"/>
      <c r="GF96" s="8"/>
      <c r="GG96" s="8"/>
      <c r="GH96" s="8"/>
    </row>
    <row r="97" spans="1:191" s="10" customFormat="1">
      <c r="A97" s="24">
        <v>122</v>
      </c>
      <c r="B97" s="24" t="s">
        <v>41</v>
      </c>
      <c r="C97" s="24"/>
      <c r="D97" s="24"/>
      <c r="E97" s="8"/>
      <c r="F97" s="8"/>
      <c r="G97" s="8"/>
      <c r="H97" s="8"/>
      <c r="I97" s="11"/>
      <c r="J97" s="11"/>
      <c r="K97" s="11"/>
      <c r="L97" s="11"/>
      <c r="M97" s="11"/>
      <c r="N97" s="11"/>
      <c r="O97" s="11"/>
      <c r="P97" s="11"/>
      <c r="Q97" s="8"/>
      <c r="R97" s="8"/>
      <c r="AM97" s="8"/>
      <c r="AN97" s="8"/>
      <c r="AO97" s="8"/>
      <c r="BL97" s="8"/>
      <c r="BM97" s="8"/>
      <c r="BW97" s="8"/>
      <c r="BX97" s="8"/>
      <c r="BY97" s="8"/>
      <c r="BZ97" s="8"/>
      <c r="CA97" s="8"/>
      <c r="CB97" s="8"/>
      <c r="CC97" s="8"/>
      <c r="CD97" s="8"/>
      <c r="CE97" s="8"/>
      <c r="CF97" s="8"/>
      <c r="CG97" s="8"/>
      <c r="DN97" s="8"/>
      <c r="DO97" s="8"/>
      <c r="DP97" s="8"/>
      <c r="DQ97" s="8"/>
      <c r="DR97" s="8"/>
      <c r="DS97" s="8"/>
      <c r="DT97" s="8"/>
      <c r="DU97" s="8"/>
      <c r="DV97" s="8"/>
      <c r="DW97" s="13" t="s">
        <v>202</v>
      </c>
      <c r="DX97" s="8"/>
      <c r="DY97" s="8"/>
      <c r="DZ97" s="8"/>
      <c r="EA97" s="8"/>
      <c r="EB97" s="8"/>
      <c r="EC97" s="8"/>
      <c r="ED97" s="8"/>
      <c r="EE97" s="8"/>
      <c r="EF97" s="8"/>
      <c r="EG97" s="8"/>
      <c r="EH97" s="8"/>
      <c r="EI97" s="8"/>
      <c r="EJ97" s="8"/>
      <c r="EK97" s="8"/>
      <c r="EL97" s="8"/>
      <c r="EM97" s="8"/>
      <c r="EN97" s="8"/>
      <c r="EO97" s="8"/>
      <c r="EP97" s="13" t="s">
        <v>202</v>
      </c>
      <c r="EQ97" s="8"/>
      <c r="ER97" s="8"/>
      <c r="ES97" s="12" t="s">
        <v>35</v>
      </c>
      <c r="ET97" s="8"/>
      <c r="EU97" s="8"/>
      <c r="EV97" s="8"/>
      <c r="EW97" s="8"/>
      <c r="EX97" s="8"/>
      <c r="EY97" s="8"/>
      <c r="EZ97" s="8"/>
      <c r="FA97" s="15" t="s">
        <v>240</v>
      </c>
      <c r="FB97" s="8"/>
      <c r="FC97" s="8"/>
      <c r="FD97" s="8"/>
      <c r="FE97" s="8"/>
      <c r="FF97" s="8"/>
      <c r="FG97" s="8"/>
      <c r="FH97" s="8"/>
      <c r="FI97" s="8"/>
      <c r="FJ97" s="8"/>
      <c r="FK97" s="8"/>
      <c r="FL97" s="15" t="s">
        <v>240</v>
      </c>
      <c r="FM97" s="8"/>
      <c r="FN97" s="14" t="s">
        <v>36</v>
      </c>
      <c r="FO97" s="8"/>
      <c r="FP97" s="8"/>
      <c r="FQ97" s="8"/>
      <c r="FR97" s="8"/>
      <c r="FS97" s="8"/>
      <c r="FT97" s="8"/>
      <c r="FU97" s="8"/>
      <c r="FV97" s="8"/>
      <c r="FW97" s="8"/>
      <c r="FX97" s="8"/>
      <c r="FY97" s="8"/>
      <c r="FZ97" s="8"/>
      <c r="GA97" s="15" t="s">
        <v>240</v>
      </c>
      <c r="GB97" s="8"/>
      <c r="GC97" s="8"/>
      <c r="GD97" s="8"/>
      <c r="GE97" s="8"/>
      <c r="GF97" s="8"/>
      <c r="GG97" s="8"/>
      <c r="GH97" s="8"/>
      <c r="GI97" s="8"/>
    </row>
    <row r="98" spans="1:191" s="10" customFormat="1">
      <c r="A98" s="24">
        <v>123</v>
      </c>
      <c r="B98" s="24" t="s">
        <v>42</v>
      </c>
      <c r="C98" s="24"/>
      <c r="D98" s="24"/>
      <c r="E98" s="8"/>
      <c r="F98" s="8"/>
      <c r="G98" s="8"/>
      <c r="H98" s="8"/>
      <c r="I98" s="11"/>
      <c r="J98" s="11"/>
      <c r="K98" s="11"/>
      <c r="L98" s="11"/>
      <c r="M98" s="11"/>
      <c r="N98" s="11"/>
      <c r="O98" s="11"/>
      <c r="P98" s="11"/>
      <c r="Q98" s="8"/>
      <c r="R98" s="8"/>
      <c r="AM98" s="8"/>
      <c r="AN98" s="8"/>
      <c r="AO98" s="8"/>
      <c r="BL98" s="8"/>
      <c r="BM98" s="8"/>
      <c r="BW98" s="8"/>
      <c r="BX98" s="8"/>
      <c r="BY98" s="8"/>
      <c r="BZ98" s="8"/>
      <c r="CA98" s="8"/>
      <c r="CB98" s="8"/>
      <c r="CC98" s="8"/>
      <c r="CD98" s="8"/>
      <c r="CE98" s="8"/>
      <c r="CF98" s="8"/>
      <c r="CG98" s="8"/>
      <c r="DN98" s="8"/>
      <c r="DO98" s="8"/>
      <c r="DP98" s="8"/>
      <c r="DQ98" s="8"/>
      <c r="DR98" s="8"/>
      <c r="DS98" s="8"/>
      <c r="DT98" s="8"/>
      <c r="DU98" s="8"/>
      <c r="DV98" s="8"/>
      <c r="DW98" s="13" t="s">
        <v>202</v>
      </c>
      <c r="DX98" s="8"/>
      <c r="DY98" s="8"/>
      <c r="DZ98" s="8"/>
      <c r="EA98" s="8"/>
      <c r="EB98" s="8"/>
      <c r="EC98" s="8"/>
      <c r="ED98" s="8"/>
      <c r="EE98" s="8"/>
      <c r="EF98" s="8"/>
      <c r="EG98" s="8"/>
      <c r="EH98" s="8"/>
      <c r="EI98" s="8"/>
      <c r="EJ98" s="8"/>
      <c r="EK98" s="8"/>
      <c r="EL98" s="8"/>
      <c r="EM98" s="8"/>
      <c r="EN98" s="8"/>
      <c r="EO98" s="8"/>
      <c r="EP98" s="8"/>
      <c r="EQ98" s="8"/>
      <c r="ER98" s="8"/>
      <c r="ES98" s="12" t="s">
        <v>35</v>
      </c>
      <c r="ET98" s="8"/>
      <c r="EU98" s="12" t="s">
        <v>35</v>
      </c>
      <c r="EV98" s="8"/>
      <c r="EW98" s="8"/>
      <c r="EX98" s="8"/>
      <c r="EY98" s="8"/>
      <c r="EZ98" s="8"/>
      <c r="FA98" s="15" t="s">
        <v>240</v>
      </c>
      <c r="FB98" s="8"/>
      <c r="FC98" s="8"/>
      <c r="FD98" s="8"/>
      <c r="FE98" s="8"/>
      <c r="FF98" s="8"/>
      <c r="FG98" s="8"/>
      <c r="FH98" s="8"/>
      <c r="FI98" s="8"/>
      <c r="FJ98" s="8"/>
      <c r="FK98" s="8"/>
      <c r="FL98" s="15" t="s">
        <v>240</v>
      </c>
      <c r="FM98" s="8"/>
      <c r="FN98" s="14" t="s">
        <v>36</v>
      </c>
      <c r="FO98" s="8"/>
      <c r="FP98" s="8"/>
      <c r="FQ98" s="8"/>
      <c r="FR98" s="8"/>
      <c r="FS98" s="8"/>
      <c r="FT98" s="8"/>
      <c r="FU98" s="8"/>
      <c r="FV98" s="8"/>
      <c r="FW98" s="8"/>
      <c r="FX98" s="8"/>
      <c r="FY98" s="8"/>
      <c r="FZ98" s="8"/>
      <c r="GA98" s="15" t="s">
        <v>240</v>
      </c>
      <c r="GB98" s="8"/>
      <c r="GC98" s="8"/>
      <c r="GD98" s="8"/>
      <c r="GE98" s="8"/>
      <c r="GF98" s="8"/>
      <c r="GG98" s="8"/>
      <c r="GH98" s="8"/>
      <c r="GI98" s="8"/>
    </row>
    <row r="99" spans="1:191" s="10" customFormat="1">
      <c r="A99" s="24">
        <v>124</v>
      </c>
      <c r="B99" s="24" t="s">
        <v>43</v>
      </c>
      <c r="C99" s="24"/>
      <c r="D99" s="24"/>
      <c r="E99" s="8"/>
      <c r="F99" s="8"/>
      <c r="G99" s="8"/>
      <c r="H99" s="8"/>
      <c r="I99" s="11"/>
      <c r="J99" s="11"/>
      <c r="K99" s="11"/>
      <c r="L99" s="11"/>
      <c r="M99" s="11"/>
      <c r="N99" s="11"/>
      <c r="O99" s="11"/>
      <c r="P99" s="11"/>
      <c r="Q99" s="8"/>
      <c r="R99" s="8"/>
      <c r="AM99" s="8"/>
      <c r="AN99" s="8"/>
      <c r="AO99" s="8"/>
      <c r="BL99" s="8"/>
      <c r="BM99" s="8"/>
      <c r="BW99" s="8"/>
      <c r="BX99" s="8"/>
      <c r="BY99" s="8"/>
      <c r="BZ99" s="8"/>
      <c r="CA99" s="8"/>
      <c r="CB99" s="13" t="s">
        <v>202</v>
      </c>
      <c r="CC99" s="8"/>
      <c r="CD99" s="8"/>
      <c r="CE99" s="8"/>
      <c r="CF99" s="8"/>
      <c r="CG99" s="8"/>
      <c r="DN99" s="8"/>
      <c r="DO99" s="8"/>
      <c r="DP99" s="8"/>
      <c r="DQ99" s="8"/>
      <c r="DR99" s="8"/>
      <c r="DS99" s="8"/>
      <c r="DT99" s="8"/>
      <c r="DU99" s="12" t="s">
        <v>35</v>
      </c>
      <c r="DV99" s="8"/>
      <c r="DW99" s="13" t="s">
        <v>202</v>
      </c>
      <c r="DX99" s="8"/>
      <c r="DY99" s="8"/>
      <c r="DZ99" s="8"/>
      <c r="EA99" s="8"/>
      <c r="EB99" s="8"/>
      <c r="EC99" s="8"/>
      <c r="ED99" s="8"/>
      <c r="EE99" s="8"/>
      <c r="EF99" s="8"/>
      <c r="EG99" s="8"/>
      <c r="EH99" s="8"/>
      <c r="EI99" s="8"/>
      <c r="EJ99" s="8"/>
      <c r="EK99" s="8"/>
      <c r="EL99" s="8"/>
      <c r="EM99" s="8"/>
      <c r="EN99" s="8"/>
      <c r="EO99" s="8"/>
      <c r="EP99" s="8"/>
      <c r="EQ99" s="8"/>
      <c r="ER99" s="8"/>
      <c r="ES99" s="12" t="s">
        <v>35</v>
      </c>
      <c r="ET99" s="8"/>
      <c r="EU99" s="8"/>
      <c r="EV99" s="8"/>
      <c r="EW99" s="8"/>
      <c r="EX99" s="8"/>
      <c r="EY99" s="8"/>
      <c r="EZ99" s="8"/>
      <c r="FA99" s="15" t="s">
        <v>240</v>
      </c>
      <c r="FB99" s="8"/>
      <c r="FC99" s="8"/>
      <c r="FD99" s="8"/>
      <c r="FE99" s="8"/>
      <c r="FF99" s="8"/>
      <c r="FG99" s="8"/>
      <c r="FH99" s="8"/>
      <c r="FI99" s="8"/>
      <c r="FJ99" s="8"/>
      <c r="FK99" s="8"/>
      <c r="FL99" s="15" t="s">
        <v>240</v>
      </c>
      <c r="FM99" s="8"/>
      <c r="FN99" s="14" t="s">
        <v>36</v>
      </c>
      <c r="FO99" s="8"/>
      <c r="FP99" s="8"/>
      <c r="FQ99" s="8"/>
      <c r="FR99" s="8"/>
      <c r="FS99" s="8"/>
      <c r="FT99" s="8"/>
      <c r="FU99" s="8"/>
      <c r="FV99" s="8"/>
      <c r="FW99" s="8"/>
      <c r="FX99" s="8"/>
      <c r="FY99" s="8"/>
      <c r="FZ99" s="8"/>
      <c r="GA99" s="15" t="s">
        <v>240</v>
      </c>
      <c r="GB99" s="8"/>
      <c r="GC99" s="8"/>
      <c r="GD99" s="8"/>
      <c r="GE99" s="8"/>
      <c r="GF99" s="8"/>
      <c r="GG99" s="8"/>
      <c r="GH99" s="8"/>
      <c r="GI99" s="8"/>
    </row>
    <row r="100" spans="1:191" s="10" customFormat="1">
      <c r="A100" s="24">
        <v>125</v>
      </c>
      <c r="B100" s="24" t="s">
        <v>44</v>
      </c>
      <c r="C100" s="24"/>
      <c r="D100" s="24"/>
      <c r="E100" s="8"/>
      <c r="F100" s="8"/>
      <c r="G100" s="8"/>
      <c r="H100" s="8"/>
      <c r="I100" s="11"/>
      <c r="J100" s="11"/>
      <c r="K100" s="11"/>
      <c r="L100" s="11"/>
      <c r="M100" s="11"/>
      <c r="N100" s="11"/>
      <c r="O100" s="11"/>
      <c r="P100" s="11"/>
      <c r="Q100" s="8"/>
      <c r="R100" s="8"/>
      <c r="AM100" s="8"/>
      <c r="AN100" s="8"/>
      <c r="AO100" s="8"/>
      <c r="BL100" s="8"/>
      <c r="BM100" s="8"/>
      <c r="BW100" s="8"/>
      <c r="BX100" s="8"/>
      <c r="BY100" s="8"/>
      <c r="BZ100" s="8"/>
      <c r="CA100" s="8"/>
      <c r="CB100" s="8"/>
      <c r="CC100" s="8"/>
      <c r="CD100" s="8"/>
      <c r="CE100" s="8"/>
      <c r="CF100" s="8"/>
      <c r="CG100" s="8"/>
      <c r="DN100" s="8"/>
      <c r="DO100" s="8"/>
      <c r="DP100" s="8"/>
      <c r="DQ100" s="12" t="s">
        <v>35</v>
      </c>
      <c r="DR100" s="8"/>
      <c r="DS100" s="8"/>
      <c r="DT100" s="8"/>
      <c r="DU100" s="8"/>
      <c r="DV100" s="8"/>
      <c r="DW100" s="8"/>
      <c r="DX100" s="8"/>
      <c r="DY100" s="8"/>
      <c r="DZ100" s="8"/>
      <c r="EA100" s="8"/>
      <c r="EB100" s="8"/>
      <c r="EC100" s="8"/>
      <c r="ED100" s="8"/>
      <c r="EE100" s="8"/>
      <c r="EF100" s="8"/>
      <c r="EG100" s="8"/>
      <c r="EH100" s="8"/>
      <c r="EI100" s="8"/>
      <c r="EJ100" s="8"/>
      <c r="EK100" s="8"/>
      <c r="EL100" s="8"/>
      <c r="EM100" s="8"/>
      <c r="EN100" s="8"/>
      <c r="EO100" s="8"/>
      <c r="EP100" s="8"/>
      <c r="EQ100" s="15" t="s">
        <v>240</v>
      </c>
      <c r="ER100" s="8"/>
      <c r="ES100" s="12" t="s">
        <v>35</v>
      </c>
      <c r="ET100" s="8"/>
      <c r="EU100" s="8"/>
      <c r="EV100" s="8"/>
      <c r="EW100" s="8"/>
      <c r="EX100" s="8"/>
      <c r="EY100" s="8"/>
      <c r="EZ100" s="8"/>
      <c r="FA100" s="8"/>
      <c r="FB100" s="8"/>
      <c r="FC100" s="8"/>
      <c r="FD100" s="8"/>
      <c r="FE100" s="8"/>
      <c r="FF100" s="8"/>
      <c r="FG100" s="8"/>
      <c r="FH100" s="8"/>
      <c r="FI100" s="8"/>
      <c r="FJ100" s="12" t="s">
        <v>35</v>
      </c>
      <c r="FK100" s="8"/>
      <c r="FL100" s="15" t="s">
        <v>240</v>
      </c>
      <c r="FM100" s="8"/>
      <c r="FN100" s="14" t="s">
        <v>36</v>
      </c>
      <c r="FO100" s="8"/>
      <c r="FP100" s="8"/>
      <c r="FQ100" s="15" t="s">
        <v>240</v>
      </c>
      <c r="FR100" s="8"/>
      <c r="FS100" s="8"/>
      <c r="FT100" s="8"/>
      <c r="FU100" s="8"/>
      <c r="FV100" s="8"/>
      <c r="FW100" s="8"/>
      <c r="FX100" s="8"/>
      <c r="FY100" s="8"/>
      <c r="FZ100" s="8"/>
      <c r="GA100" s="8"/>
      <c r="GB100" s="8"/>
      <c r="GC100" s="8"/>
      <c r="GD100" s="8"/>
      <c r="GE100" s="8"/>
      <c r="GF100" s="8"/>
      <c r="GG100" s="8"/>
      <c r="GH100" s="8"/>
      <c r="GI100" s="8"/>
    </row>
    <row r="101" spans="1:191" s="10" customFormat="1">
      <c r="A101" s="24">
        <v>875</v>
      </c>
      <c r="B101" s="24" t="s">
        <v>39</v>
      </c>
      <c r="C101" s="24"/>
      <c r="D101" s="24"/>
      <c r="E101" s="8"/>
      <c r="F101" s="8"/>
      <c r="G101" s="8"/>
      <c r="H101" s="8"/>
      <c r="I101" s="11"/>
      <c r="J101" s="11"/>
      <c r="K101" s="11"/>
      <c r="L101" s="11"/>
      <c r="M101" s="11"/>
      <c r="N101" s="11"/>
      <c r="O101" s="11"/>
      <c r="P101" s="11"/>
      <c r="Q101" s="8"/>
      <c r="R101" s="8"/>
      <c r="AM101" s="8"/>
      <c r="AN101" s="8"/>
      <c r="AO101" s="8"/>
      <c r="BL101" s="8"/>
      <c r="BM101" s="8"/>
      <c r="BW101" s="8"/>
      <c r="BX101" s="8"/>
      <c r="BY101" s="8"/>
      <c r="BZ101" s="8"/>
      <c r="CA101" s="8"/>
      <c r="CB101" s="13" t="s">
        <v>202</v>
      </c>
      <c r="CC101" s="8"/>
      <c r="CD101" s="8"/>
      <c r="CE101" s="8"/>
      <c r="CF101" s="8"/>
      <c r="CG101" s="8"/>
      <c r="DN101" s="8"/>
      <c r="DO101" s="8"/>
      <c r="DP101" s="8"/>
      <c r="DQ101" s="8"/>
      <c r="DR101" s="8"/>
      <c r="DS101" s="8"/>
      <c r="DT101" s="8"/>
      <c r="DU101" s="8"/>
      <c r="DV101" s="8"/>
      <c r="DW101" s="13" t="s">
        <v>202</v>
      </c>
      <c r="DX101" s="8"/>
      <c r="DY101" s="8"/>
      <c r="DZ101" s="8"/>
      <c r="EA101" s="8"/>
      <c r="EB101" s="8"/>
      <c r="EC101" s="8"/>
      <c r="ED101" s="8"/>
      <c r="EE101" s="8"/>
      <c r="EF101" s="8"/>
      <c r="EG101" s="8"/>
      <c r="EH101" s="8"/>
      <c r="EI101" s="8"/>
      <c r="EJ101" s="8"/>
      <c r="EK101" s="8"/>
      <c r="EL101" s="8"/>
      <c r="EM101" s="8"/>
      <c r="EN101" s="8"/>
      <c r="EO101" s="8"/>
      <c r="EP101" s="8"/>
      <c r="EQ101" s="8"/>
      <c r="ER101" s="8"/>
      <c r="ES101" s="12" t="s">
        <v>35</v>
      </c>
      <c r="ET101" s="8"/>
      <c r="EU101" s="8"/>
      <c r="EV101" s="8"/>
      <c r="EW101" s="8"/>
      <c r="EX101" s="8"/>
      <c r="EY101" s="8"/>
      <c r="EZ101" s="8"/>
      <c r="FA101" s="15" t="s">
        <v>240</v>
      </c>
      <c r="FB101" s="8"/>
      <c r="FC101" s="8"/>
      <c r="FD101" s="8"/>
      <c r="FE101" s="8"/>
      <c r="FF101" s="8"/>
      <c r="FG101" s="8"/>
      <c r="FH101" s="8"/>
      <c r="FI101" s="8"/>
      <c r="FJ101" s="8"/>
      <c r="FK101" s="8"/>
      <c r="FL101" s="15" t="s">
        <v>240</v>
      </c>
      <c r="FM101" s="8"/>
      <c r="FN101" s="14" t="s">
        <v>36</v>
      </c>
      <c r="FO101" s="8"/>
      <c r="FP101" s="8"/>
      <c r="FQ101" s="8"/>
      <c r="FR101" s="8"/>
      <c r="FS101" s="8"/>
      <c r="FT101" s="8"/>
      <c r="FU101" s="8"/>
      <c r="FV101" s="8"/>
      <c r="FW101" s="8"/>
      <c r="FX101" s="8"/>
      <c r="FY101" s="8"/>
      <c r="FZ101" s="8"/>
      <c r="GA101" s="15" t="s">
        <v>240</v>
      </c>
      <c r="GB101" s="15" t="s">
        <v>240</v>
      </c>
      <c r="GC101" s="8"/>
      <c r="GD101" s="8"/>
      <c r="GE101" s="8"/>
      <c r="GF101" s="8"/>
      <c r="GG101" s="8"/>
      <c r="GH101" s="8"/>
      <c r="GI101" s="8"/>
    </row>
    <row r="102" spans="1:191" s="10" customFormat="1">
      <c r="A102" s="24">
        <v>126</v>
      </c>
      <c r="B102" s="24" t="s">
        <v>45</v>
      </c>
      <c r="C102" s="24" t="s">
        <v>263</v>
      </c>
      <c r="D102" s="24"/>
      <c r="E102" s="8"/>
      <c r="F102" s="8"/>
      <c r="G102" s="8"/>
      <c r="H102" s="8"/>
      <c r="I102" s="11"/>
      <c r="J102" s="11"/>
      <c r="K102" s="11"/>
      <c r="L102" s="11"/>
      <c r="M102" s="11"/>
      <c r="N102" s="11"/>
      <c r="O102" s="11"/>
      <c r="P102" s="11"/>
      <c r="Q102" s="8"/>
      <c r="R102" s="8"/>
      <c r="AM102" s="8"/>
      <c r="AN102" s="8"/>
      <c r="AO102" s="8"/>
      <c r="BL102" s="8"/>
      <c r="BM102" s="8"/>
      <c r="BW102" s="8"/>
      <c r="BX102" s="8"/>
      <c r="BY102" s="8"/>
      <c r="BZ102" s="8"/>
      <c r="CA102" s="8"/>
      <c r="CB102" s="13" t="s">
        <v>202</v>
      </c>
      <c r="CC102" s="8"/>
      <c r="CD102" s="8"/>
      <c r="CE102" s="8"/>
      <c r="CF102" s="8"/>
      <c r="CG102" s="8"/>
      <c r="DN102" s="8"/>
      <c r="DO102" s="8"/>
      <c r="DP102" s="8"/>
      <c r="DQ102" s="8"/>
      <c r="DR102" s="8"/>
      <c r="DS102" s="8"/>
      <c r="DT102" s="8"/>
      <c r="DU102" s="8"/>
      <c r="DV102" s="8"/>
      <c r="DW102" s="13" t="s">
        <v>202</v>
      </c>
      <c r="DX102" s="8"/>
      <c r="DY102" s="8"/>
      <c r="DZ102" s="8"/>
      <c r="EA102" s="8"/>
      <c r="EB102" s="8"/>
      <c r="EC102" s="8"/>
      <c r="ED102" s="8"/>
      <c r="EE102" s="8"/>
      <c r="EF102" s="8"/>
      <c r="EG102" s="8"/>
      <c r="EH102" s="8"/>
      <c r="EI102" s="8"/>
      <c r="EJ102" s="8"/>
      <c r="EK102" s="8"/>
      <c r="EL102" s="8"/>
      <c r="EM102" s="8"/>
      <c r="EN102" s="8"/>
      <c r="EO102" s="8"/>
      <c r="EP102" s="8"/>
      <c r="EQ102" s="8"/>
      <c r="ER102" s="8"/>
      <c r="ES102" s="12" t="s">
        <v>35</v>
      </c>
      <c r="ET102" s="8"/>
      <c r="EU102" s="8"/>
      <c r="EV102" s="8"/>
      <c r="EW102" s="8"/>
      <c r="EX102" s="8"/>
      <c r="EY102" s="8"/>
      <c r="EZ102" s="8"/>
      <c r="FA102" s="15" t="s">
        <v>240</v>
      </c>
      <c r="FB102" s="8"/>
      <c r="FC102" s="8"/>
      <c r="FD102" s="8"/>
      <c r="FE102" s="8"/>
      <c r="FF102" s="8"/>
      <c r="FG102" s="8"/>
      <c r="FH102" s="8"/>
      <c r="FI102" s="8"/>
      <c r="FJ102" s="8"/>
      <c r="FK102" s="8"/>
      <c r="FL102" s="15" t="s">
        <v>240</v>
      </c>
      <c r="FM102" s="8"/>
      <c r="FN102" s="14" t="s">
        <v>36</v>
      </c>
      <c r="FO102" s="8"/>
      <c r="FP102" s="8"/>
      <c r="FQ102" s="8"/>
      <c r="FR102" s="8"/>
      <c r="FS102" s="8"/>
      <c r="FT102" s="8"/>
      <c r="FU102" s="8"/>
      <c r="FV102" s="13" t="s">
        <v>202</v>
      </c>
      <c r="FW102" s="8"/>
      <c r="FX102" s="8"/>
      <c r="FY102" s="8"/>
      <c r="FZ102" s="8"/>
      <c r="GA102" s="15" t="s">
        <v>240</v>
      </c>
      <c r="GB102" s="8"/>
      <c r="GC102" s="8"/>
      <c r="GD102" s="8"/>
      <c r="GE102" s="8"/>
      <c r="GF102" s="8"/>
      <c r="GG102" s="8"/>
      <c r="GH102" s="8"/>
      <c r="GI102" s="8"/>
    </row>
    <row r="103" spans="1:191" s="10" customFormat="1">
      <c r="A103" s="24">
        <v>127</v>
      </c>
      <c r="B103" s="24" t="s">
        <v>46</v>
      </c>
      <c r="C103" s="24" t="s">
        <v>263</v>
      </c>
      <c r="D103" s="24"/>
      <c r="E103" s="8"/>
      <c r="F103" s="8"/>
      <c r="G103" s="8"/>
      <c r="H103" s="8"/>
      <c r="I103" s="11"/>
      <c r="J103" s="11"/>
      <c r="K103" s="11"/>
      <c r="L103" s="11"/>
      <c r="M103" s="11"/>
      <c r="N103" s="11"/>
      <c r="O103" s="11"/>
      <c r="P103" s="11"/>
      <c r="Q103" s="8"/>
      <c r="R103" s="8"/>
      <c r="AM103" s="8"/>
      <c r="AN103" s="8"/>
      <c r="AO103" s="8"/>
      <c r="BL103" s="8"/>
      <c r="BM103" s="8"/>
      <c r="BW103" s="8"/>
      <c r="BX103" s="8"/>
      <c r="BY103" s="8"/>
      <c r="BZ103" s="8"/>
      <c r="CA103" s="8"/>
      <c r="CB103" s="13" t="s">
        <v>202</v>
      </c>
      <c r="CC103" s="8"/>
      <c r="CD103" s="8"/>
      <c r="CE103" s="8"/>
      <c r="CF103" s="8"/>
      <c r="CG103" s="8"/>
      <c r="DN103" s="8"/>
      <c r="DO103" s="8"/>
      <c r="DP103" s="8"/>
      <c r="DQ103" s="8"/>
      <c r="DR103" s="8"/>
      <c r="DS103" s="8"/>
      <c r="DT103" s="8"/>
      <c r="DU103" s="8"/>
      <c r="DV103" s="8"/>
      <c r="DW103" s="13" t="s">
        <v>202</v>
      </c>
      <c r="DX103" s="8"/>
      <c r="DY103" s="8"/>
      <c r="DZ103" s="8"/>
      <c r="EA103" s="8"/>
      <c r="EB103" s="8"/>
      <c r="EC103" s="8"/>
      <c r="ED103" s="8"/>
      <c r="EE103" s="8"/>
      <c r="EF103" s="8"/>
      <c r="EG103" s="8"/>
      <c r="EH103" s="8"/>
      <c r="EI103" s="8"/>
      <c r="EJ103" s="8"/>
      <c r="EK103" s="8"/>
      <c r="EL103" s="8"/>
      <c r="EM103" s="8"/>
      <c r="EN103" s="8"/>
      <c r="EO103" s="8"/>
      <c r="EP103" s="8"/>
      <c r="EQ103" s="8"/>
      <c r="ER103" s="8"/>
      <c r="ES103" s="12" t="s">
        <v>35</v>
      </c>
      <c r="ET103" s="8"/>
      <c r="EU103" s="8"/>
      <c r="EV103" s="8"/>
      <c r="EW103" s="8"/>
      <c r="EX103" s="8"/>
      <c r="EY103" s="8"/>
      <c r="EZ103" s="8"/>
      <c r="FA103" s="15" t="s">
        <v>240</v>
      </c>
      <c r="FB103" s="12" t="s">
        <v>35</v>
      </c>
      <c r="FC103" s="8"/>
      <c r="FD103" s="8"/>
      <c r="FE103" s="8"/>
      <c r="FF103" s="8"/>
      <c r="FG103" s="8"/>
      <c r="FH103" s="8"/>
      <c r="FI103" s="8"/>
      <c r="FJ103" s="8"/>
      <c r="FK103" s="8"/>
      <c r="FL103" s="15" t="s">
        <v>240</v>
      </c>
      <c r="FM103" s="8"/>
      <c r="FN103" s="14" t="s">
        <v>36</v>
      </c>
      <c r="FO103" s="8"/>
      <c r="FP103" s="8"/>
      <c r="FQ103" s="8"/>
      <c r="FR103" s="8"/>
      <c r="FS103" s="8"/>
      <c r="FT103" s="8"/>
      <c r="FU103" s="8"/>
      <c r="FV103" s="8"/>
      <c r="FW103" s="8"/>
      <c r="FX103" s="8"/>
      <c r="FY103" s="8"/>
      <c r="FZ103" s="8"/>
      <c r="GA103" s="15" t="s">
        <v>240</v>
      </c>
      <c r="GB103" s="8"/>
      <c r="GC103" s="8"/>
      <c r="GD103" s="8"/>
      <c r="GE103" s="8"/>
      <c r="GF103" s="8"/>
      <c r="GG103" s="8"/>
      <c r="GH103" s="8"/>
      <c r="GI103" s="8"/>
    </row>
    <row r="104" spans="1:191" s="10" customFormat="1">
      <c r="A104" s="24">
        <v>128</v>
      </c>
      <c r="B104" s="24" t="s">
        <v>47</v>
      </c>
      <c r="C104" s="24" t="s">
        <v>263</v>
      </c>
      <c r="D104" s="24"/>
      <c r="E104" s="8"/>
      <c r="F104" s="8"/>
      <c r="G104" s="8"/>
      <c r="H104" s="8"/>
      <c r="I104" s="11"/>
      <c r="J104" s="11"/>
      <c r="K104" s="11"/>
      <c r="L104" s="11"/>
      <c r="M104" s="11"/>
      <c r="N104" s="11"/>
      <c r="O104" s="11"/>
      <c r="P104" s="11"/>
      <c r="Q104" s="8"/>
      <c r="R104" s="8"/>
      <c r="AM104" s="8"/>
      <c r="AN104" s="8"/>
      <c r="AO104" s="8"/>
      <c r="BL104" s="8"/>
      <c r="BM104" s="8"/>
      <c r="BW104" s="8"/>
      <c r="BX104" s="8"/>
      <c r="BY104" s="8"/>
      <c r="BZ104" s="8"/>
      <c r="CA104" s="8"/>
      <c r="CB104" s="13" t="s">
        <v>202</v>
      </c>
      <c r="CC104" s="8"/>
      <c r="CD104" s="8"/>
      <c r="CE104" s="8"/>
      <c r="CF104" s="8"/>
      <c r="CG104" s="8"/>
      <c r="DN104" s="8"/>
      <c r="DO104" s="8"/>
      <c r="DP104" s="8"/>
      <c r="DQ104" s="8"/>
      <c r="DR104" s="8"/>
      <c r="DS104" s="8"/>
      <c r="DT104" s="8"/>
      <c r="DU104" s="8"/>
      <c r="DV104" s="8"/>
      <c r="DW104" s="13" t="s">
        <v>202</v>
      </c>
      <c r="DX104" s="8"/>
      <c r="DY104" s="8"/>
      <c r="DZ104" s="8"/>
      <c r="EA104" s="8"/>
      <c r="EB104" s="8"/>
      <c r="EC104" s="8"/>
      <c r="ED104" s="8"/>
      <c r="EE104" s="13" t="s">
        <v>202</v>
      </c>
      <c r="EF104" s="8"/>
      <c r="EG104" s="8"/>
      <c r="EH104" s="8"/>
      <c r="EI104" s="8"/>
      <c r="EJ104" s="8"/>
      <c r="EK104" s="8"/>
      <c r="EL104" s="8"/>
      <c r="EM104" s="8"/>
      <c r="EN104" s="8"/>
      <c r="EO104" s="8"/>
      <c r="EP104" s="8"/>
      <c r="EQ104" s="8"/>
      <c r="ER104" s="8"/>
      <c r="ES104" s="12" t="s">
        <v>35</v>
      </c>
      <c r="ET104" s="8"/>
      <c r="EU104" s="8"/>
      <c r="EV104" s="8"/>
      <c r="EW104" s="8"/>
      <c r="EX104" s="8"/>
      <c r="EY104" s="8"/>
      <c r="EZ104" s="8"/>
      <c r="FA104" s="15" t="s">
        <v>240</v>
      </c>
      <c r="FB104" s="8"/>
      <c r="FC104" s="8"/>
      <c r="FD104" s="8"/>
      <c r="FE104" s="8"/>
      <c r="FF104" s="8"/>
      <c r="FG104" s="8"/>
      <c r="FH104" s="8"/>
      <c r="FI104" s="8"/>
      <c r="FJ104" s="8"/>
      <c r="FK104" s="8"/>
      <c r="FL104" s="15" t="s">
        <v>240</v>
      </c>
      <c r="FM104" s="8"/>
      <c r="FN104" s="14" t="s">
        <v>36</v>
      </c>
      <c r="FO104" s="8"/>
      <c r="FP104" s="8"/>
      <c r="FQ104" s="8"/>
      <c r="FR104" s="8"/>
      <c r="FS104" s="8"/>
      <c r="FT104" s="8"/>
      <c r="FU104" s="8"/>
      <c r="FV104" s="8"/>
      <c r="FW104" s="8"/>
      <c r="FX104" s="8"/>
      <c r="FY104" s="8"/>
      <c r="FZ104" s="8"/>
      <c r="GA104" s="15" t="s">
        <v>240</v>
      </c>
      <c r="GB104" s="8"/>
      <c r="GC104" s="8"/>
      <c r="GD104" s="8"/>
      <c r="GE104" s="8"/>
      <c r="GF104" s="8"/>
      <c r="GG104" s="8"/>
      <c r="GH104" s="8"/>
      <c r="GI104" s="8"/>
    </row>
    <row r="105" spans="1:191" s="10" customFormat="1">
      <c r="A105" s="24">
        <v>129</v>
      </c>
      <c r="B105" s="24" t="s">
        <v>48</v>
      </c>
      <c r="C105" s="24" t="s">
        <v>263</v>
      </c>
      <c r="D105" s="24"/>
      <c r="E105" s="8"/>
      <c r="F105" s="8"/>
      <c r="G105" s="8"/>
      <c r="H105" s="8"/>
      <c r="I105" s="11"/>
      <c r="J105" s="11"/>
      <c r="K105" s="11"/>
      <c r="L105" s="11"/>
      <c r="M105" s="11"/>
      <c r="N105" s="11"/>
      <c r="O105" s="11"/>
      <c r="P105" s="11"/>
      <c r="Q105" s="8"/>
      <c r="R105" s="8"/>
      <c r="AM105" s="8"/>
      <c r="AN105" s="8"/>
      <c r="AO105" s="8"/>
      <c r="BL105" s="8"/>
      <c r="BM105" s="8"/>
      <c r="BW105" s="8"/>
      <c r="BX105" s="8"/>
      <c r="BY105" s="8"/>
      <c r="BZ105" s="8"/>
      <c r="CA105" s="8"/>
      <c r="CB105" s="13" t="s">
        <v>202</v>
      </c>
      <c r="CC105" s="8"/>
      <c r="CD105" s="8"/>
      <c r="CE105" s="8"/>
      <c r="CF105" s="8"/>
      <c r="CG105" s="8"/>
      <c r="DN105" s="8"/>
      <c r="DO105" s="8"/>
      <c r="DP105" s="8"/>
      <c r="DQ105" s="8"/>
      <c r="DR105" s="8"/>
      <c r="DS105" s="8"/>
      <c r="DT105" s="8"/>
      <c r="DU105" s="8"/>
      <c r="DV105" s="8"/>
      <c r="DW105" s="13" t="s">
        <v>202</v>
      </c>
      <c r="DX105" s="8"/>
      <c r="DY105" s="8"/>
      <c r="DZ105" s="8"/>
      <c r="EA105" s="15" t="s">
        <v>240</v>
      </c>
      <c r="EB105" s="8"/>
      <c r="EC105" s="8"/>
      <c r="ED105" s="8"/>
      <c r="EE105" s="8"/>
      <c r="EF105" s="8"/>
      <c r="EG105" s="8"/>
      <c r="EH105" s="8"/>
      <c r="EI105" s="8"/>
      <c r="EJ105" s="8"/>
      <c r="EK105" s="8"/>
      <c r="EL105" s="8"/>
      <c r="EM105" s="8"/>
      <c r="EN105" s="8"/>
      <c r="EO105" s="8"/>
      <c r="EP105" s="8"/>
      <c r="EQ105" s="8"/>
      <c r="ER105" s="8"/>
      <c r="ES105" s="12" t="s">
        <v>35</v>
      </c>
      <c r="ET105" s="8"/>
      <c r="EU105" s="8"/>
      <c r="EV105" s="8"/>
      <c r="EW105" s="8"/>
      <c r="EX105" s="8"/>
      <c r="EY105" s="8"/>
      <c r="EZ105" s="8"/>
      <c r="FA105" s="15" t="s">
        <v>240</v>
      </c>
      <c r="FB105" s="8"/>
      <c r="FC105" s="8"/>
      <c r="FD105" s="8"/>
      <c r="FE105" s="8"/>
      <c r="FF105" s="8"/>
      <c r="FG105" s="8"/>
      <c r="FH105" s="8"/>
      <c r="FI105" s="8"/>
      <c r="FJ105" s="8"/>
      <c r="FK105" s="8"/>
      <c r="FL105" s="15" t="s">
        <v>240</v>
      </c>
      <c r="FM105" s="8"/>
      <c r="FN105" s="14" t="s">
        <v>36</v>
      </c>
      <c r="FO105" s="8"/>
      <c r="FP105" s="8"/>
      <c r="FQ105" s="8"/>
      <c r="FR105" s="8"/>
      <c r="FS105" s="8"/>
      <c r="FT105" s="8"/>
      <c r="FU105" s="8"/>
      <c r="FV105" s="8"/>
      <c r="FW105" s="8"/>
      <c r="FX105" s="8"/>
      <c r="FY105" s="8"/>
      <c r="FZ105" s="8"/>
      <c r="GA105" s="15" t="s">
        <v>240</v>
      </c>
      <c r="GB105" s="8"/>
      <c r="GC105" s="8"/>
      <c r="GD105" s="8"/>
      <c r="GE105" s="8"/>
      <c r="GF105" s="8"/>
      <c r="GG105" s="8"/>
      <c r="GH105" s="8"/>
      <c r="GI105" s="8"/>
    </row>
    <row r="106" spans="1:191" s="10" customFormat="1">
      <c r="A106" s="24">
        <v>130</v>
      </c>
      <c r="B106" s="24" t="s">
        <v>49</v>
      </c>
      <c r="C106" s="24" t="s">
        <v>263</v>
      </c>
      <c r="D106" s="24"/>
      <c r="E106" s="8"/>
      <c r="F106" s="8"/>
      <c r="G106" s="8"/>
      <c r="H106" s="8"/>
      <c r="I106" s="11"/>
      <c r="J106" s="11"/>
      <c r="K106" s="11"/>
      <c r="L106" s="11"/>
      <c r="M106" s="11"/>
      <c r="N106" s="11"/>
      <c r="O106" s="11"/>
      <c r="P106" s="11"/>
      <c r="Q106" s="8"/>
      <c r="R106" s="8"/>
      <c r="AM106" s="8"/>
      <c r="AN106" s="8"/>
      <c r="AO106" s="8"/>
      <c r="BL106" s="8"/>
      <c r="BM106" s="8"/>
      <c r="BW106" s="8"/>
      <c r="BX106" s="8"/>
      <c r="BY106" s="8"/>
      <c r="BZ106" s="8"/>
      <c r="CA106" s="8"/>
      <c r="CB106" s="13" t="s">
        <v>202</v>
      </c>
      <c r="CC106" s="8"/>
      <c r="CD106" s="8"/>
      <c r="CE106" s="8"/>
      <c r="CF106" s="8"/>
      <c r="CG106" s="8"/>
      <c r="DN106" s="8"/>
      <c r="DO106" s="8"/>
      <c r="DP106" s="8"/>
      <c r="DQ106" s="8"/>
      <c r="DR106" s="8"/>
      <c r="DS106" s="8"/>
      <c r="DT106" s="8"/>
      <c r="DU106" s="8"/>
      <c r="DV106" s="8"/>
      <c r="DW106" s="13" t="s">
        <v>202</v>
      </c>
      <c r="DX106" s="8"/>
      <c r="DY106" s="8"/>
      <c r="DZ106" s="8"/>
      <c r="EA106" s="8"/>
      <c r="EB106" s="8"/>
      <c r="EC106" s="8"/>
      <c r="ED106" s="8"/>
      <c r="EE106" s="8"/>
      <c r="EF106" s="8"/>
      <c r="EG106" s="8"/>
      <c r="EH106" s="8"/>
      <c r="EI106" s="8"/>
      <c r="EJ106" s="8"/>
      <c r="EK106" s="8"/>
      <c r="EL106" s="8"/>
      <c r="EM106" s="8"/>
      <c r="EN106" s="8"/>
      <c r="EO106" s="8"/>
      <c r="EP106" s="8"/>
      <c r="EQ106" s="8"/>
      <c r="ER106" s="8"/>
      <c r="ES106" s="12" t="s">
        <v>35</v>
      </c>
      <c r="ET106" s="8"/>
      <c r="EU106" s="8"/>
      <c r="EV106" s="8"/>
      <c r="EW106" s="8"/>
      <c r="EX106" s="8"/>
      <c r="EY106" s="8"/>
      <c r="EZ106" s="8"/>
      <c r="FA106" s="15" t="s">
        <v>240</v>
      </c>
      <c r="FB106" s="8"/>
      <c r="FC106" s="8"/>
      <c r="FD106" s="8"/>
      <c r="FE106" s="8"/>
      <c r="FF106" s="8"/>
      <c r="FG106" s="8"/>
      <c r="FH106" s="8"/>
      <c r="FI106" s="8"/>
      <c r="FJ106" s="8"/>
      <c r="FK106" s="8"/>
      <c r="FL106" s="15" t="s">
        <v>240</v>
      </c>
      <c r="FM106" s="8"/>
      <c r="FN106" s="14" t="s">
        <v>36</v>
      </c>
      <c r="FO106" s="8"/>
      <c r="FP106" s="8"/>
      <c r="FQ106" s="8"/>
      <c r="FR106" s="8"/>
      <c r="FS106" s="8"/>
      <c r="FT106" s="8"/>
      <c r="FU106" s="8"/>
      <c r="FV106" s="8"/>
      <c r="FW106" s="8"/>
      <c r="FX106" s="8"/>
      <c r="FY106" s="8"/>
      <c r="FZ106" s="8"/>
      <c r="GA106" s="15" t="s">
        <v>240</v>
      </c>
      <c r="GB106" s="8"/>
      <c r="GC106" s="8"/>
      <c r="GD106" s="8"/>
      <c r="GE106" s="8"/>
      <c r="GF106" s="13" t="s">
        <v>202</v>
      </c>
      <c r="GG106" s="8"/>
      <c r="GH106" s="8"/>
      <c r="GI106" s="8"/>
    </row>
    <row r="107" spans="1:191" s="10" customFormat="1">
      <c r="A107" s="24">
        <v>131</v>
      </c>
      <c r="B107" s="24" t="s">
        <v>50</v>
      </c>
      <c r="C107" s="24" t="s">
        <v>244</v>
      </c>
      <c r="D107" s="24" t="s">
        <v>307</v>
      </c>
      <c r="E107" s="8"/>
      <c r="F107" s="8"/>
      <c r="G107" s="8"/>
      <c r="H107" s="8"/>
      <c r="I107" s="11"/>
      <c r="J107" s="11"/>
      <c r="K107" s="11"/>
      <c r="L107" s="11"/>
      <c r="M107" s="11"/>
      <c r="N107" s="11"/>
      <c r="O107" s="11"/>
      <c r="P107" s="11"/>
      <c r="Q107" s="8"/>
      <c r="R107" s="8"/>
      <c r="AM107" s="8"/>
      <c r="AN107" s="8"/>
      <c r="AO107" s="8"/>
      <c r="BL107" s="8"/>
      <c r="BM107" s="8"/>
      <c r="BV107" s="13" t="s">
        <v>202</v>
      </c>
      <c r="BW107" s="8"/>
      <c r="BX107" s="8"/>
      <c r="BY107" s="8"/>
      <c r="BZ107" s="8"/>
      <c r="CA107" s="8"/>
      <c r="CB107" s="13" t="s">
        <v>202</v>
      </c>
      <c r="CC107" s="8"/>
      <c r="CD107" s="8"/>
      <c r="CE107" s="8"/>
      <c r="CF107" s="8"/>
      <c r="CG107" s="8"/>
      <c r="CI107" s="12" t="s">
        <v>35</v>
      </c>
      <c r="CM107" s="14" t="s">
        <v>36</v>
      </c>
      <c r="CN107" s="12" t="s">
        <v>35</v>
      </c>
      <c r="CT107" s="13" t="s">
        <v>202</v>
      </c>
      <c r="CV107" s="12" t="s">
        <v>35</v>
      </c>
      <c r="CX107" s="13" t="s">
        <v>202</v>
      </c>
      <c r="DA107" s="13" t="s">
        <v>202</v>
      </c>
      <c r="DD107" s="13" t="s">
        <v>202</v>
      </c>
      <c r="DF107" s="13" t="s">
        <v>202</v>
      </c>
      <c r="DG107" s="15" t="s">
        <v>240</v>
      </c>
      <c r="DI107" s="13" t="s">
        <v>202</v>
      </c>
      <c r="DN107" s="8"/>
      <c r="DO107" s="8"/>
      <c r="DP107" s="8"/>
      <c r="DQ107" s="8"/>
      <c r="DR107" s="8"/>
      <c r="DS107" s="8"/>
      <c r="DT107" s="8"/>
      <c r="DU107" s="8"/>
      <c r="DV107" s="8"/>
      <c r="DW107" s="13" t="s">
        <v>202</v>
      </c>
      <c r="DX107" s="8"/>
      <c r="DY107" s="8"/>
      <c r="DZ107" s="8"/>
      <c r="EA107" s="8"/>
      <c r="EB107" s="8"/>
      <c r="EC107" s="8"/>
      <c r="ED107" s="8"/>
      <c r="EE107" s="8"/>
      <c r="EF107" s="8"/>
      <c r="EG107" s="8"/>
      <c r="EH107" s="8"/>
      <c r="EI107" s="8"/>
      <c r="EJ107" s="8"/>
      <c r="EK107" s="8"/>
      <c r="EL107" s="8"/>
      <c r="EM107" s="8"/>
      <c r="EN107" s="8"/>
      <c r="EO107" s="8"/>
      <c r="EP107" s="8"/>
      <c r="EQ107" s="8"/>
      <c r="ER107" s="8"/>
      <c r="ES107" s="12" t="s">
        <v>35</v>
      </c>
      <c r="ET107" s="8"/>
      <c r="EU107" s="8"/>
      <c r="EV107" s="8"/>
      <c r="EW107" s="8"/>
      <c r="EX107" s="8"/>
      <c r="EY107" s="8"/>
      <c r="EZ107" s="8"/>
      <c r="FA107" s="15" t="s">
        <v>240</v>
      </c>
      <c r="FB107" s="8"/>
      <c r="FC107" s="8"/>
      <c r="FD107" s="8"/>
      <c r="FE107" s="8"/>
      <c r="FF107" s="8"/>
      <c r="FG107" s="8"/>
      <c r="FH107" s="8"/>
      <c r="FI107" s="8"/>
      <c r="FJ107" s="8"/>
      <c r="FK107" s="8"/>
      <c r="FL107" s="15" t="s">
        <v>240</v>
      </c>
      <c r="FM107" s="8"/>
      <c r="FN107" s="14" t="s">
        <v>36</v>
      </c>
      <c r="FO107" s="8"/>
      <c r="FP107" s="8"/>
      <c r="FQ107" s="8"/>
      <c r="FR107" s="8"/>
      <c r="FS107" s="8"/>
      <c r="FT107" s="8"/>
      <c r="FU107" s="8"/>
      <c r="FV107" s="8"/>
      <c r="FW107" s="8"/>
      <c r="FX107" s="8"/>
      <c r="FY107" s="8"/>
      <c r="FZ107" s="8"/>
      <c r="GA107" s="15" t="s">
        <v>240</v>
      </c>
      <c r="GB107" s="8"/>
      <c r="GC107" s="8"/>
      <c r="GD107" s="8"/>
      <c r="GE107" s="8"/>
      <c r="GF107" s="8"/>
      <c r="GG107" s="8"/>
      <c r="GH107" s="8"/>
      <c r="GI107" s="15" t="s">
        <v>240</v>
      </c>
    </row>
    <row r="108" spans="1:191" s="10" customFormat="1">
      <c r="A108" s="24">
        <v>132</v>
      </c>
      <c r="B108" s="24" t="s">
        <v>51</v>
      </c>
      <c r="C108" s="24" t="s">
        <v>263</v>
      </c>
      <c r="D108" s="24" t="s">
        <v>337</v>
      </c>
      <c r="E108" s="8"/>
      <c r="F108" s="8"/>
      <c r="G108" s="8"/>
      <c r="H108" s="8"/>
      <c r="I108" s="11"/>
      <c r="J108" s="11"/>
      <c r="K108" s="11"/>
      <c r="L108" s="11"/>
      <c r="M108" s="11"/>
      <c r="N108" s="11"/>
      <c r="O108" s="11"/>
      <c r="P108" s="11"/>
      <c r="Q108" s="8"/>
      <c r="R108" s="8"/>
      <c r="AM108" s="8"/>
      <c r="AN108" s="8"/>
      <c r="AO108" s="8"/>
      <c r="BL108" s="8"/>
      <c r="BM108" s="8"/>
      <c r="BW108" s="8"/>
      <c r="BX108" s="8"/>
      <c r="BY108" s="8"/>
      <c r="BZ108" s="8"/>
      <c r="CA108" s="8"/>
      <c r="CB108" s="13" t="s">
        <v>202</v>
      </c>
      <c r="CC108" s="8"/>
      <c r="CD108" s="8"/>
      <c r="CE108" s="8"/>
      <c r="CF108" s="8"/>
      <c r="CG108" s="8"/>
      <c r="DN108" s="8"/>
      <c r="DO108" s="8"/>
      <c r="DP108" s="8"/>
      <c r="DQ108" s="8"/>
      <c r="DR108" s="8"/>
      <c r="DS108" s="8"/>
      <c r="DT108" s="8"/>
      <c r="DU108" s="8"/>
      <c r="DV108" s="8"/>
      <c r="DW108" s="13" t="s">
        <v>202</v>
      </c>
      <c r="DX108" s="8"/>
      <c r="DY108" s="8"/>
      <c r="DZ108" s="8"/>
      <c r="EA108" s="8"/>
      <c r="EB108" s="8"/>
      <c r="EC108" s="8"/>
      <c r="ED108" s="8"/>
      <c r="EE108" s="8"/>
      <c r="EF108" s="8"/>
      <c r="EG108" s="8"/>
      <c r="EH108" s="8"/>
      <c r="EI108" s="8"/>
      <c r="EJ108" s="8"/>
      <c r="EK108" s="8"/>
      <c r="EL108" s="8"/>
      <c r="EM108" s="8"/>
      <c r="EN108" s="8"/>
      <c r="EO108" s="8"/>
      <c r="EP108" s="8"/>
      <c r="EQ108" s="8"/>
      <c r="ER108" s="8"/>
      <c r="ES108" s="12" t="s">
        <v>35</v>
      </c>
      <c r="ET108" s="8"/>
      <c r="EU108" s="8"/>
      <c r="EV108" s="8"/>
      <c r="EW108" s="8"/>
      <c r="EX108" s="8"/>
      <c r="EY108" s="8"/>
      <c r="EZ108" s="8"/>
      <c r="FA108" s="15" t="s">
        <v>240</v>
      </c>
      <c r="FB108" s="8"/>
      <c r="FC108" s="8"/>
      <c r="FD108" s="8"/>
      <c r="FE108" s="8"/>
      <c r="FF108" s="8"/>
      <c r="FG108" s="8"/>
      <c r="FH108" s="8"/>
      <c r="FI108" s="8"/>
      <c r="FJ108" s="8"/>
      <c r="FK108" s="8"/>
      <c r="FL108" s="15" t="s">
        <v>240</v>
      </c>
      <c r="FM108" s="8"/>
      <c r="FN108" s="14" t="s">
        <v>36</v>
      </c>
      <c r="FO108" s="8"/>
      <c r="FP108" s="8"/>
      <c r="FQ108" s="8"/>
      <c r="FR108" s="8"/>
      <c r="FS108" s="8"/>
      <c r="FT108" s="13" t="s">
        <v>202</v>
      </c>
      <c r="FU108" s="8"/>
      <c r="FV108" s="8"/>
      <c r="FW108" s="8"/>
      <c r="FX108" s="8"/>
      <c r="FY108" s="8"/>
      <c r="FZ108" s="8"/>
      <c r="GA108" s="15" t="s">
        <v>240</v>
      </c>
      <c r="GB108" s="8"/>
      <c r="GC108" s="8"/>
      <c r="GD108" s="8"/>
      <c r="GE108" s="8"/>
      <c r="GF108" s="8"/>
      <c r="GG108" s="8"/>
      <c r="GH108" s="8"/>
      <c r="GI108" s="8"/>
    </row>
    <row r="109" spans="1:191" s="10" customFormat="1">
      <c r="A109" s="24">
        <v>133</v>
      </c>
      <c r="B109" s="24" t="s">
        <v>52</v>
      </c>
      <c r="C109" s="24" t="s">
        <v>244</v>
      </c>
      <c r="D109" s="24"/>
      <c r="E109" s="8"/>
      <c r="F109" s="8"/>
      <c r="G109" s="8"/>
      <c r="H109" s="8"/>
      <c r="I109" s="11"/>
      <c r="J109" s="11"/>
      <c r="K109" s="11"/>
      <c r="L109" s="11"/>
      <c r="M109" s="11"/>
      <c r="N109" s="11"/>
      <c r="O109" s="11"/>
      <c r="P109" s="11"/>
      <c r="Q109" s="8"/>
      <c r="R109" s="8"/>
      <c r="AM109" s="8"/>
      <c r="AN109" s="8"/>
      <c r="AO109" s="8"/>
      <c r="BL109" s="8"/>
      <c r="BM109" s="8"/>
      <c r="BV109" s="13" t="s">
        <v>202</v>
      </c>
      <c r="BW109" s="8"/>
      <c r="BX109" s="8"/>
      <c r="BY109" s="8"/>
      <c r="BZ109" s="8"/>
      <c r="CA109" s="8"/>
      <c r="CB109" s="13" t="s">
        <v>202</v>
      </c>
      <c r="CC109" s="8"/>
      <c r="CD109" s="8"/>
      <c r="CE109" s="8"/>
      <c r="CF109" s="8"/>
      <c r="CG109" s="8"/>
      <c r="CI109" s="12" t="s">
        <v>35</v>
      </c>
      <c r="CM109" s="14" t="s">
        <v>36</v>
      </c>
      <c r="CN109" s="12" t="s">
        <v>35</v>
      </c>
      <c r="CT109" s="13" t="s">
        <v>202</v>
      </c>
      <c r="CV109" s="12" t="s">
        <v>35</v>
      </c>
      <c r="CX109" s="13" t="s">
        <v>202</v>
      </c>
      <c r="DA109" s="13" t="s">
        <v>202</v>
      </c>
      <c r="DD109" s="13" t="s">
        <v>202</v>
      </c>
      <c r="DF109" s="13" t="s">
        <v>202</v>
      </c>
      <c r="DG109" s="15" t="s">
        <v>240</v>
      </c>
      <c r="DI109" s="13" t="s">
        <v>202</v>
      </c>
      <c r="DN109" s="8"/>
      <c r="DO109" s="8"/>
      <c r="DP109" s="8"/>
      <c r="DQ109" s="8"/>
      <c r="DR109" s="8"/>
      <c r="DS109" s="8"/>
      <c r="DT109" s="8"/>
      <c r="DU109" s="8"/>
      <c r="DV109" s="8"/>
      <c r="DW109" s="13" t="s">
        <v>202</v>
      </c>
      <c r="DX109" s="8"/>
      <c r="DY109" s="8"/>
      <c r="DZ109" s="8"/>
      <c r="EA109" s="8"/>
      <c r="EB109" s="8"/>
      <c r="EC109" s="8"/>
      <c r="ED109" s="8"/>
      <c r="EE109" s="8"/>
      <c r="EF109" s="8"/>
      <c r="EG109" s="8"/>
      <c r="EH109" s="8"/>
      <c r="EI109" s="8"/>
      <c r="EJ109" s="8"/>
      <c r="EK109" s="8"/>
      <c r="EL109" s="8"/>
      <c r="EM109" s="8"/>
      <c r="EN109" s="8"/>
      <c r="EO109" s="8"/>
      <c r="EP109" s="8"/>
      <c r="EQ109" s="8"/>
      <c r="ER109" s="8"/>
      <c r="ES109" s="12" t="s">
        <v>35</v>
      </c>
      <c r="ET109" s="8"/>
      <c r="EU109" s="8"/>
      <c r="EV109" s="8"/>
      <c r="EW109" s="8"/>
      <c r="EX109" s="8"/>
      <c r="EY109" s="8"/>
      <c r="EZ109" s="8"/>
      <c r="FA109" s="15" t="s">
        <v>240</v>
      </c>
      <c r="FB109" s="8"/>
      <c r="FC109" s="8"/>
      <c r="FD109" s="8"/>
      <c r="FE109" s="8"/>
      <c r="FF109" s="8"/>
      <c r="FG109" s="8"/>
      <c r="FH109" s="8"/>
      <c r="FI109" s="8"/>
      <c r="FJ109" s="8"/>
      <c r="FK109" s="8"/>
      <c r="FL109" s="15" t="s">
        <v>240</v>
      </c>
      <c r="FM109" s="8"/>
      <c r="FN109" s="14" t="s">
        <v>36</v>
      </c>
      <c r="FO109" s="8"/>
      <c r="FP109" s="8"/>
      <c r="FQ109" s="8"/>
      <c r="FR109" s="8"/>
      <c r="FS109" s="8"/>
      <c r="FT109" s="8"/>
      <c r="FU109" s="8"/>
      <c r="FV109" s="8"/>
      <c r="FW109" s="8"/>
      <c r="FX109" s="8"/>
      <c r="FY109" s="8"/>
      <c r="FZ109" s="8"/>
      <c r="GA109" s="15" t="s">
        <v>240</v>
      </c>
      <c r="GB109" s="8"/>
      <c r="GC109" s="8"/>
      <c r="GD109" s="8"/>
      <c r="GE109" s="8"/>
      <c r="GF109" s="8"/>
      <c r="GG109" s="12" t="s">
        <v>35</v>
      </c>
      <c r="GH109" s="8"/>
      <c r="GI109" s="8"/>
    </row>
    <row r="110" spans="1:191" s="10" customFormat="1">
      <c r="A110" s="24">
        <v>134</v>
      </c>
      <c r="B110" s="24" t="s">
        <v>191</v>
      </c>
      <c r="C110" s="24"/>
      <c r="D110" s="24"/>
      <c r="E110" s="8"/>
      <c r="F110" s="8"/>
      <c r="G110" s="8"/>
      <c r="H110" s="8"/>
      <c r="I110" s="11"/>
      <c r="J110" s="11"/>
      <c r="K110" s="11"/>
      <c r="L110" s="11"/>
      <c r="M110" s="11"/>
      <c r="N110" s="11"/>
      <c r="O110" s="11"/>
      <c r="P110" s="11"/>
      <c r="Q110" s="8"/>
      <c r="R110" s="8"/>
      <c r="AM110" s="8"/>
      <c r="AN110" s="8"/>
      <c r="AO110" s="8"/>
      <c r="BL110" s="8"/>
      <c r="BM110" s="8"/>
      <c r="BW110" s="8"/>
      <c r="BX110" s="8"/>
      <c r="BY110" s="8"/>
      <c r="BZ110" s="8"/>
      <c r="CA110" s="8"/>
      <c r="CB110" s="13" t="s">
        <v>202</v>
      </c>
      <c r="CC110" s="8"/>
      <c r="CD110" s="8"/>
      <c r="CE110" s="8"/>
      <c r="CF110" s="8"/>
      <c r="CG110" s="8"/>
      <c r="DN110" s="8"/>
      <c r="DO110" s="8"/>
      <c r="DP110" s="8"/>
      <c r="DQ110" s="8"/>
      <c r="DR110" s="8"/>
      <c r="DS110" s="8"/>
      <c r="DT110" s="8"/>
      <c r="DU110" s="8"/>
      <c r="DV110" s="8"/>
      <c r="DW110" s="13" t="s">
        <v>202</v>
      </c>
      <c r="DX110" s="8"/>
      <c r="DY110" s="8"/>
      <c r="DZ110" s="8"/>
      <c r="EA110" s="8"/>
      <c r="EB110" s="8"/>
      <c r="EC110" s="8"/>
      <c r="ED110" s="8"/>
      <c r="EE110" s="8"/>
      <c r="EF110" s="8"/>
      <c r="EG110" s="13" t="s">
        <v>202</v>
      </c>
      <c r="EH110" s="13"/>
      <c r="EI110" s="8"/>
      <c r="EJ110" s="8"/>
      <c r="EK110" s="8"/>
      <c r="EL110" s="8"/>
      <c r="EM110" s="8"/>
      <c r="EN110" s="8"/>
      <c r="EO110" s="8"/>
      <c r="EP110" s="8"/>
      <c r="EQ110" s="8"/>
      <c r="ER110" s="8"/>
      <c r="ES110" s="12" t="s">
        <v>35</v>
      </c>
      <c r="ET110" s="8"/>
      <c r="EU110" s="8"/>
      <c r="EV110" s="8"/>
      <c r="EW110" s="8"/>
      <c r="EX110" s="8"/>
      <c r="EY110" s="8"/>
      <c r="EZ110" s="8"/>
      <c r="FA110" s="15" t="s">
        <v>240</v>
      </c>
      <c r="FB110" s="8"/>
      <c r="FC110" s="8"/>
      <c r="FD110" s="8"/>
      <c r="FE110" s="8"/>
      <c r="FF110" s="8"/>
      <c r="FG110" s="8"/>
      <c r="FH110" s="8"/>
      <c r="FI110" s="8"/>
      <c r="FJ110" s="8"/>
      <c r="FK110" s="8"/>
      <c r="FL110" s="15" t="s">
        <v>240</v>
      </c>
      <c r="FM110" s="8"/>
      <c r="FN110" s="14" t="s">
        <v>36</v>
      </c>
      <c r="FO110" s="8"/>
      <c r="FP110" s="8"/>
      <c r="FQ110" s="8"/>
      <c r="FR110" s="8"/>
      <c r="FS110" s="8"/>
      <c r="FT110" s="8"/>
      <c r="FU110" s="8"/>
      <c r="FV110" s="8"/>
      <c r="FW110" s="8"/>
      <c r="FX110" s="8"/>
      <c r="FY110" s="8"/>
      <c r="FZ110" s="8"/>
      <c r="GA110" s="15" t="s">
        <v>240</v>
      </c>
      <c r="GB110" s="8"/>
      <c r="GC110" s="8"/>
      <c r="GD110" s="8"/>
      <c r="GE110" s="8"/>
      <c r="GF110" s="8"/>
      <c r="GG110" s="8"/>
      <c r="GH110" s="8"/>
      <c r="GI110" s="8"/>
    </row>
    <row r="111" spans="1:191" s="10" customFormat="1">
      <c r="A111" s="24">
        <v>817</v>
      </c>
      <c r="B111" s="24" t="s">
        <v>123</v>
      </c>
      <c r="C111" s="24"/>
      <c r="D111" s="24"/>
      <c r="E111" s="8"/>
      <c r="F111" s="8"/>
      <c r="G111" s="8"/>
      <c r="H111" s="8"/>
      <c r="I111" s="11"/>
      <c r="J111" s="11"/>
      <c r="K111" s="11"/>
      <c r="L111" s="11"/>
      <c r="M111" s="11"/>
      <c r="N111" s="11"/>
      <c r="O111" s="11"/>
      <c r="P111" s="11"/>
      <c r="Q111" s="8"/>
      <c r="R111" s="8"/>
      <c r="AM111" s="8"/>
      <c r="AN111" s="8"/>
      <c r="AO111" s="8"/>
      <c r="BL111" s="8"/>
      <c r="BM111" s="8"/>
      <c r="BW111" s="8"/>
      <c r="BX111" s="8"/>
      <c r="BY111" s="8"/>
      <c r="BZ111" s="8"/>
      <c r="CA111" s="8"/>
      <c r="CB111" s="13" t="s">
        <v>202</v>
      </c>
      <c r="CC111" s="8"/>
      <c r="CD111" s="8"/>
      <c r="CE111" s="8"/>
      <c r="CF111" s="8"/>
      <c r="CG111" s="8"/>
      <c r="DN111" s="8"/>
      <c r="DO111" s="8"/>
      <c r="DP111" s="8"/>
      <c r="DQ111" s="8"/>
      <c r="DR111" s="8"/>
      <c r="DS111" s="8"/>
      <c r="DT111" s="8"/>
      <c r="DU111" s="8"/>
      <c r="DV111" s="8"/>
      <c r="DW111" s="13" t="s">
        <v>202</v>
      </c>
      <c r="DX111" s="8"/>
      <c r="DY111" s="8"/>
      <c r="DZ111" s="8"/>
      <c r="EA111" s="8"/>
      <c r="EB111" s="8"/>
      <c r="EC111" s="8"/>
      <c r="ED111" s="8"/>
      <c r="EE111" s="8"/>
      <c r="EF111" s="8"/>
      <c r="EG111" s="8"/>
      <c r="EH111" s="8"/>
      <c r="EI111" s="8"/>
      <c r="EJ111" s="8"/>
      <c r="EK111" s="8"/>
      <c r="EL111" s="8"/>
      <c r="EM111" s="8"/>
      <c r="EN111" s="8"/>
      <c r="EO111" s="8"/>
      <c r="EP111" s="8"/>
      <c r="EQ111" s="8"/>
      <c r="ER111" s="8"/>
      <c r="ES111" s="12" t="s">
        <v>35</v>
      </c>
      <c r="ET111" s="8"/>
      <c r="EU111" s="8"/>
      <c r="EV111" s="8"/>
      <c r="EW111" s="8"/>
      <c r="EX111" s="8"/>
      <c r="EY111" s="14" t="s">
        <v>36</v>
      </c>
      <c r="EZ111" s="8"/>
      <c r="FA111" s="15" t="s">
        <v>240</v>
      </c>
      <c r="FB111" s="8"/>
      <c r="FC111" s="8"/>
      <c r="FD111" s="8"/>
      <c r="FE111" s="8"/>
      <c r="FF111" s="8"/>
      <c r="FG111" s="8"/>
      <c r="FH111" s="8"/>
      <c r="FI111" s="8"/>
      <c r="FJ111" s="8"/>
      <c r="FK111" s="8"/>
      <c r="FL111" s="15" t="s">
        <v>240</v>
      </c>
      <c r="FM111" s="8"/>
      <c r="FN111" s="14" t="s">
        <v>36</v>
      </c>
      <c r="FO111" s="8"/>
      <c r="FP111" s="8"/>
      <c r="FQ111" s="8"/>
      <c r="FR111" s="8"/>
      <c r="FS111" s="8"/>
      <c r="FT111" s="8"/>
      <c r="FU111" s="8"/>
      <c r="FV111" s="8"/>
      <c r="FW111" s="8"/>
      <c r="FX111" s="8"/>
      <c r="FY111" s="8"/>
      <c r="FZ111" s="8"/>
      <c r="GA111" s="15" t="s">
        <v>240</v>
      </c>
      <c r="GB111" s="8"/>
      <c r="GC111" s="8"/>
      <c r="GD111" s="8"/>
      <c r="GE111" s="8"/>
      <c r="GF111" s="8"/>
      <c r="GG111" s="8"/>
      <c r="GH111" s="8"/>
      <c r="GI111" s="8"/>
    </row>
    <row r="112" spans="1:191" s="10" customFormat="1">
      <c r="A112" s="24">
        <v>826</v>
      </c>
      <c r="B112" s="24" t="s">
        <v>133</v>
      </c>
      <c r="C112" s="24"/>
      <c r="D112" s="24"/>
      <c r="E112" s="8"/>
      <c r="F112" s="8"/>
      <c r="G112" s="8"/>
      <c r="H112" s="8"/>
      <c r="I112" s="11"/>
      <c r="J112" s="11"/>
      <c r="K112" s="11"/>
      <c r="L112" s="11"/>
      <c r="M112" s="11"/>
      <c r="N112" s="11"/>
      <c r="O112" s="11"/>
      <c r="P112" s="11"/>
      <c r="Q112" s="8"/>
      <c r="R112" s="8"/>
      <c r="AM112" s="8"/>
      <c r="AN112" s="8"/>
      <c r="AO112" s="8"/>
      <c r="BL112" s="8"/>
      <c r="BM112" s="8"/>
      <c r="BW112" s="8"/>
      <c r="BX112" s="8"/>
      <c r="BY112" s="8"/>
      <c r="BZ112" s="8"/>
      <c r="CA112" s="12" t="s">
        <v>35</v>
      </c>
      <c r="CB112" s="13" t="s">
        <v>202</v>
      </c>
      <c r="CC112" s="8"/>
      <c r="CD112" s="8"/>
      <c r="CE112" s="8"/>
      <c r="CF112" s="8"/>
      <c r="CG112" s="8"/>
      <c r="DN112" s="8"/>
      <c r="DO112" s="8"/>
      <c r="DP112" s="8"/>
      <c r="DQ112" s="8"/>
      <c r="DR112" s="8"/>
      <c r="DS112" s="8"/>
      <c r="DT112" s="8"/>
      <c r="DU112" s="8"/>
      <c r="DV112" s="8"/>
      <c r="DW112" s="13" t="s">
        <v>202</v>
      </c>
      <c r="DX112" s="8"/>
      <c r="DY112" s="8"/>
      <c r="DZ112" s="8"/>
      <c r="EA112" s="8"/>
      <c r="EB112" s="8"/>
      <c r="EC112" s="8"/>
      <c r="ED112" s="8"/>
      <c r="EE112" s="8"/>
      <c r="EF112" s="8"/>
      <c r="EG112" s="8"/>
      <c r="EH112" s="8"/>
      <c r="EI112" s="8"/>
      <c r="EJ112" s="8"/>
      <c r="EK112" s="8"/>
      <c r="EL112" s="8"/>
      <c r="EM112" s="8"/>
      <c r="EN112" s="8"/>
      <c r="EO112" s="8"/>
      <c r="EP112" s="8"/>
      <c r="EQ112" s="8"/>
      <c r="ER112" s="8"/>
      <c r="ES112" s="12" t="s">
        <v>35</v>
      </c>
      <c r="ET112" s="8"/>
      <c r="EU112" s="8"/>
      <c r="EV112" s="8"/>
      <c r="EW112" s="8"/>
      <c r="EX112" s="8"/>
      <c r="EY112" s="8"/>
      <c r="EZ112" s="8"/>
      <c r="FA112" s="15" t="s">
        <v>240</v>
      </c>
      <c r="FB112" s="8"/>
      <c r="FC112" s="8"/>
      <c r="FD112" s="8"/>
      <c r="FE112" s="8"/>
      <c r="FF112" s="8"/>
      <c r="FG112" s="8"/>
      <c r="FH112" s="8"/>
      <c r="FI112" s="8"/>
      <c r="FJ112" s="8"/>
      <c r="FK112" s="8"/>
      <c r="FL112" s="15" t="s">
        <v>240</v>
      </c>
      <c r="FM112" s="8"/>
      <c r="FN112" s="14" t="s">
        <v>36</v>
      </c>
      <c r="FO112" s="8"/>
      <c r="FP112" s="8"/>
      <c r="FQ112" s="8"/>
      <c r="FR112" s="8"/>
      <c r="FS112" s="8"/>
      <c r="FT112" s="8"/>
      <c r="FU112" s="8"/>
      <c r="FV112" s="8"/>
      <c r="FW112" s="8"/>
      <c r="FX112" s="8"/>
      <c r="FY112" s="8"/>
      <c r="FZ112" s="8"/>
      <c r="GA112" s="15" t="s">
        <v>240</v>
      </c>
      <c r="GB112" s="8"/>
      <c r="GC112" s="8"/>
      <c r="GD112" s="8"/>
      <c r="GE112" s="8"/>
      <c r="GF112" s="8"/>
      <c r="GG112" s="8"/>
      <c r="GH112" s="8"/>
      <c r="GI112" s="8"/>
    </row>
    <row r="113" spans="1:192" s="10" customFormat="1">
      <c r="A113" s="24">
        <v>913</v>
      </c>
      <c r="B113" s="24" t="s">
        <v>3</v>
      </c>
      <c r="C113" s="24" t="s">
        <v>263</v>
      </c>
      <c r="D113" s="24"/>
      <c r="E113" s="8"/>
      <c r="F113" s="8"/>
      <c r="G113" s="8"/>
      <c r="H113" s="8"/>
      <c r="I113" s="11"/>
      <c r="J113" s="11"/>
      <c r="K113" s="11"/>
      <c r="L113" s="11"/>
      <c r="M113" s="11"/>
      <c r="N113" s="11"/>
      <c r="O113" s="11"/>
      <c r="P113" s="11"/>
      <c r="Q113" s="8"/>
      <c r="R113" s="8"/>
      <c r="AM113" s="8"/>
      <c r="AN113" s="8"/>
      <c r="AO113" s="8"/>
      <c r="BL113" s="8"/>
      <c r="BM113" s="8"/>
      <c r="BW113" s="8"/>
      <c r="BX113" s="8"/>
      <c r="BY113" s="8"/>
      <c r="BZ113" s="8"/>
      <c r="CA113" s="8"/>
      <c r="CB113" s="13" t="s">
        <v>202</v>
      </c>
      <c r="CC113" s="8"/>
      <c r="CD113" s="8"/>
      <c r="CE113" s="8"/>
      <c r="CF113" s="8"/>
      <c r="CG113" s="8"/>
      <c r="DN113" s="8"/>
      <c r="DO113" s="8"/>
      <c r="DP113" s="8"/>
      <c r="DQ113" s="8"/>
      <c r="DR113" s="8"/>
      <c r="DS113" s="8"/>
      <c r="DT113" s="8"/>
      <c r="DU113" s="8"/>
      <c r="DV113" s="8"/>
      <c r="DW113" s="13" t="s">
        <v>202</v>
      </c>
      <c r="DX113" s="8"/>
      <c r="DY113" s="8"/>
      <c r="DZ113" s="8"/>
      <c r="EA113" s="8"/>
      <c r="EB113" s="8"/>
      <c r="EC113" s="8"/>
      <c r="ED113" s="8"/>
      <c r="EE113" s="8"/>
      <c r="EF113" s="8"/>
      <c r="EG113" s="8"/>
      <c r="EH113" s="8"/>
      <c r="EI113" s="8"/>
      <c r="EJ113" s="13" t="s">
        <v>202</v>
      </c>
      <c r="EK113" s="8"/>
      <c r="EL113" s="8"/>
      <c r="EM113" s="8"/>
      <c r="EN113" s="8"/>
      <c r="EO113" s="8"/>
      <c r="EP113" s="8"/>
      <c r="EQ113" s="8"/>
      <c r="ER113" s="8"/>
      <c r="ES113" s="12" t="s">
        <v>35</v>
      </c>
      <c r="ET113" s="8"/>
      <c r="EU113" s="8"/>
      <c r="EV113" s="8"/>
      <c r="EW113" s="8"/>
      <c r="EX113" s="8"/>
      <c r="EY113" s="8"/>
      <c r="EZ113" s="8"/>
      <c r="FA113" s="15" t="s">
        <v>240</v>
      </c>
      <c r="FB113" s="8"/>
      <c r="FC113" s="8"/>
      <c r="FD113" s="8"/>
      <c r="FE113" s="8"/>
      <c r="FF113" s="8"/>
      <c r="FG113" s="8"/>
      <c r="FH113" s="8"/>
      <c r="FI113" s="8"/>
      <c r="FJ113" s="8"/>
      <c r="FK113" s="8"/>
      <c r="FL113" s="15" t="s">
        <v>240</v>
      </c>
      <c r="FM113" s="8"/>
      <c r="FN113" s="14" t="s">
        <v>36</v>
      </c>
      <c r="FO113" s="8"/>
      <c r="FP113" s="8"/>
      <c r="FQ113" s="8"/>
      <c r="FR113" s="8"/>
      <c r="FS113" s="8"/>
      <c r="FT113" s="8"/>
      <c r="FU113" s="8"/>
      <c r="FV113" s="8"/>
      <c r="FW113" s="8"/>
      <c r="FX113" s="8"/>
      <c r="FY113" s="8"/>
      <c r="FZ113" s="8"/>
      <c r="GA113" s="15" t="s">
        <v>240</v>
      </c>
      <c r="GB113" s="8"/>
      <c r="GC113" s="8"/>
      <c r="GD113" s="8"/>
      <c r="GE113" s="8"/>
      <c r="GF113" s="8"/>
      <c r="GG113" s="8"/>
      <c r="GH113" s="8"/>
      <c r="GI113" s="8"/>
      <c r="GJ113" s="8"/>
    </row>
    <row r="114" spans="1:192" s="10" customFormat="1">
      <c r="A114" s="24">
        <v>914</v>
      </c>
      <c r="B114" s="24" t="s">
        <v>4</v>
      </c>
      <c r="C114" s="24" t="s">
        <v>263</v>
      </c>
      <c r="D114" s="24"/>
      <c r="E114" s="8"/>
      <c r="F114" s="8"/>
      <c r="G114" s="8"/>
      <c r="H114" s="8"/>
      <c r="I114" s="11"/>
      <c r="J114" s="11"/>
      <c r="K114" s="11"/>
      <c r="L114" s="11"/>
      <c r="M114" s="11"/>
      <c r="N114" s="11"/>
      <c r="O114" s="11"/>
      <c r="P114" s="11"/>
      <c r="Q114" s="8"/>
      <c r="R114" s="8"/>
      <c r="AM114" s="8"/>
      <c r="AN114" s="8"/>
      <c r="AO114" s="8"/>
      <c r="BL114" s="8"/>
      <c r="BM114" s="8"/>
      <c r="BW114" s="8"/>
      <c r="BX114" s="8"/>
      <c r="BY114" s="8"/>
      <c r="BZ114" s="8"/>
      <c r="CA114" s="8"/>
      <c r="CB114" s="13" t="s">
        <v>202</v>
      </c>
      <c r="CC114" s="8"/>
      <c r="CD114" s="8"/>
      <c r="CE114" s="8"/>
      <c r="CF114" s="8"/>
      <c r="CG114" s="8"/>
      <c r="DN114" s="8"/>
      <c r="DO114" s="8"/>
      <c r="DP114" s="8"/>
      <c r="DQ114" s="8"/>
      <c r="DR114" s="8"/>
      <c r="DS114" s="8"/>
      <c r="DT114" s="8"/>
      <c r="DU114" s="8"/>
      <c r="DV114" s="8"/>
      <c r="DW114" s="13" t="s">
        <v>202</v>
      </c>
      <c r="DX114" s="8"/>
      <c r="DY114" s="8"/>
      <c r="DZ114" s="8"/>
      <c r="EA114" s="8"/>
      <c r="EB114" s="8"/>
      <c r="EC114" s="8"/>
      <c r="ED114" s="8"/>
      <c r="EE114" s="8"/>
      <c r="EF114" s="8"/>
      <c r="EG114" s="8"/>
      <c r="EH114" s="8"/>
      <c r="EI114" s="8"/>
      <c r="EJ114" s="8"/>
      <c r="EK114" s="14" t="s">
        <v>36</v>
      </c>
      <c r="EL114" s="8"/>
      <c r="EM114" s="8"/>
      <c r="EN114" s="8"/>
      <c r="EO114" s="8"/>
      <c r="EP114" s="8"/>
      <c r="EQ114" s="8"/>
      <c r="ER114" s="8"/>
      <c r="ES114" s="12" t="s">
        <v>35</v>
      </c>
      <c r="ET114" s="8"/>
      <c r="EU114" s="8"/>
      <c r="EV114" s="8"/>
      <c r="EW114" s="8"/>
      <c r="EX114" s="8"/>
      <c r="EY114" s="8"/>
      <c r="EZ114" s="8"/>
      <c r="FA114" s="15" t="s">
        <v>240</v>
      </c>
      <c r="FB114" s="8"/>
      <c r="FC114" s="8"/>
      <c r="FD114" s="8"/>
      <c r="FE114" s="8"/>
      <c r="FF114" s="8"/>
      <c r="FG114" s="8"/>
      <c r="FH114" s="8"/>
      <c r="FI114" s="8"/>
      <c r="FJ114" s="8"/>
      <c r="FK114" s="8"/>
      <c r="FL114" s="15" t="s">
        <v>240</v>
      </c>
      <c r="FM114" s="8"/>
      <c r="FN114" s="14" t="s">
        <v>36</v>
      </c>
      <c r="FO114" s="8"/>
      <c r="FP114" s="8"/>
      <c r="FQ114" s="8"/>
      <c r="FR114" s="8"/>
      <c r="FS114" s="8"/>
      <c r="FT114" s="8"/>
      <c r="FU114" s="8"/>
      <c r="FV114" s="8"/>
      <c r="FW114" s="8"/>
      <c r="FX114" s="8"/>
      <c r="FY114" s="8"/>
      <c r="FZ114" s="8"/>
      <c r="GA114" s="15" t="s">
        <v>240</v>
      </c>
      <c r="GB114" s="8"/>
      <c r="GC114" s="8"/>
      <c r="GD114" s="8"/>
      <c r="GE114" s="8"/>
      <c r="GF114" s="8"/>
      <c r="GG114" s="8"/>
      <c r="GH114" s="8"/>
      <c r="GI114" s="8"/>
      <c r="GJ114" s="8"/>
    </row>
    <row r="115" spans="1:192" s="10" customFormat="1">
      <c r="A115" s="24">
        <v>915</v>
      </c>
      <c r="B115" s="24" t="s">
        <v>5</v>
      </c>
      <c r="C115" s="24" t="s">
        <v>263</v>
      </c>
      <c r="D115" s="24"/>
      <c r="E115" s="8"/>
      <c r="F115" s="8"/>
      <c r="G115" s="8"/>
      <c r="H115" s="8"/>
      <c r="I115" s="11"/>
      <c r="J115" s="11"/>
      <c r="K115" s="11"/>
      <c r="L115" s="11"/>
      <c r="M115" s="11"/>
      <c r="N115" s="11"/>
      <c r="O115" s="11"/>
      <c r="P115" s="11"/>
      <c r="Q115" s="8"/>
      <c r="R115" s="8"/>
      <c r="AM115" s="8"/>
      <c r="AN115" s="8"/>
      <c r="AO115" s="8"/>
      <c r="BL115" s="8"/>
      <c r="BM115" s="8"/>
      <c r="BW115" s="8"/>
      <c r="BX115" s="8"/>
      <c r="BY115" s="8"/>
      <c r="BZ115" s="8"/>
      <c r="CA115" s="8"/>
      <c r="CB115" s="13" t="s">
        <v>202</v>
      </c>
      <c r="CC115" s="8"/>
      <c r="CD115" s="8"/>
      <c r="CE115" s="8"/>
      <c r="CF115" s="8"/>
      <c r="CG115" s="8"/>
      <c r="DN115" s="8"/>
      <c r="DO115" s="8"/>
      <c r="DP115" s="8"/>
      <c r="DQ115" s="8"/>
      <c r="DR115" s="8"/>
      <c r="DS115" s="8"/>
      <c r="DT115" s="8"/>
      <c r="DU115" s="8"/>
      <c r="DV115" s="8"/>
      <c r="DW115" s="13" t="s">
        <v>202</v>
      </c>
      <c r="DX115" s="8"/>
      <c r="DY115" s="8"/>
      <c r="DZ115" s="8"/>
      <c r="EA115" s="8"/>
      <c r="EB115" s="8"/>
      <c r="EC115" s="8"/>
      <c r="ED115" s="8"/>
      <c r="EE115" s="8"/>
      <c r="EF115" s="8"/>
      <c r="EG115" s="8"/>
      <c r="EH115" s="8"/>
      <c r="EI115" s="8"/>
      <c r="EJ115" s="8"/>
      <c r="EK115" s="8"/>
      <c r="EL115" s="8"/>
      <c r="EM115" s="8"/>
      <c r="EN115" s="8"/>
      <c r="EO115" s="8"/>
      <c r="EP115" s="8"/>
      <c r="EQ115" s="8"/>
      <c r="ER115" s="8"/>
      <c r="ES115" s="12" t="s">
        <v>35</v>
      </c>
      <c r="ET115" s="8"/>
      <c r="EU115" s="8"/>
      <c r="EV115" s="8"/>
      <c r="EW115" s="8"/>
      <c r="EX115" s="8"/>
      <c r="EY115" s="8"/>
      <c r="EZ115" s="8"/>
      <c r="FA115" s="15" t="s">
        <v>240</v>
      </c>
      <c r="FB115" s="8"/>
      <c r="FC115" s="8"/>
      <c r="FD115" s="8"/>
      <c r="FE115" s="8"/>
      <c r="FF115" s="8"/>
      <c r="FG115" s="8"/>
      <c r="FH115" s="8"/>
      <c r="FI115" s="8"/>
      <c r="FJ115" s="8"/>
      <c r="FK115" s="15" t="s">
        <v>240</v>
      </c>
      <c r="FL115" s="15" t="s">
        <v>240</v>
      </c>
      <c r="FM115" s="8"/>
      <c r="FN115" s="14" t="s">
        <v>36</v>
      </c>
      <c r="FO115" s="8"/>
      <c r="FP115" s="8"/>
      <c r="FQ115" s="8"/>
      <c r="FR115" s="8"/>
      <c r="FS115" s="8"/>
      <c r="FT115" s="8"/>
      <c r="FU115" s="8"/>
      <c r="FV115" s="8"/>
      <c r="FW115" s="8"/>
      <c r="FX115" s="8"/>
      <c r="FY115" s="8"/>
      <c r="FZ115" s="8"/>
      <c r="GA115" s="15" t="s">
        <v>240</v>
      </c>
      <c r="GB115" s="8"/>
      <c r="GC115" s="8"/>
      <c r="GD115" s="8"/>
      <c r="GE115" s="8"/>
      <c r="GF115" s="8"/>
      <c r="GG115" s="8"/>
      <c r="GH115" s="8"/>
      <c r="GI115" s="8"/>
      <c r="GJ115" s="8"/>
    </row>
    <row r="116" spans="1:192" s="10" customFormat="1">
      <c r="A116" s="24">
        <v>912</v>
      </c>
      <c r="B116" s="24" t="s">
        <v>6</v>
      </c>
      <c r="C116" s="24" t="s">
        <v>263</v>
      </c>
      <c r="D116" s="24"/>
      <c r="E116" s="8"/>
      <c r="F116" s="8"/>
      <c r="G116" s="8"/>
      <c r="H116" s="8"/>
      <c r="I116" s="11"/>
      <c r="J116" s="11"/>
      <c r="K116" s="11"/>
      <c r="L116" s="11"/>
      <c r="M116" s="11"/>
      <c r="N116" s="11"/>
      <c r="O116" s="11"/>
      <c r="P116" s="11"/>
      <c r="Q116" s="8"/>
      <c r="R116" s="8"/>
      <c r="AM116" s="8"/>
      <c r="AN116" s="8"/>
      <c r="AO116" s="8"/>
      <c r="BL116" s="8"/>
      <c r="BM116" s="8"/>
      <c r="BW116" s="8"/>
      <c r="BX116" s="8"/>
      <c r="BY116" s="8"/>
      <c r="BZ116" s="8"/>
      <c r="CA116" s="8"/>
      <c r="CB116" s="13" t="s">
        <v>202</v>
      </c>
      <c r="CC116" s="8"/>
      <c r="CD116" s="8"/>
      <c r="CE116" s="8"/>
      <c r="CF116" s="8"/>
      <c r="CG116" s="8"/>
      <c r="DN116" s="8"/>
      <c r="DO116" s="8"/>
      <c r="DP116" s="8"/>
      <c r="DQ116" s="8"/>
      <c r="DR116" s="8"/>
      <c r="DS116" s="8"/>
      <c r="DT116" s="8"/>
      <c r="DU116" s="8"/>
      <c r="DV116" s="8"/>
      <c r="DW116" s="13" t="s">
        <v>202</v>
      </c>
      <c r="DX116" s="8"/>
      <c r="DY116" s="8"/>
      <c r="DZ116" s="8"/>
      <c r="EA116" s="8"/>
      <c r="EB116" s="8"/>
      <c r="EC116" s="8"/>
      <c r="ED116" s="8"/>
      <c r="EE116" s="8"/>
      <c r="EF116" s="8"/>
      <c r="EG116" s="8"/>
      <c r="EH116" s="8"/>
      <c r="EI116" s="8"/>
      <c r="EJ116" s="8"/>
      <c r="EK116" s="8"/>
      <c r="EL116" s="8"/>
      <c r="EM116" s="8"/>
      <c r="EN116" s="8"/>
      <c r="EO116" s="8"/>
      <c r="EP116" s="8"/>
      <c r="EQ116" s="8"/>
      <c r="ER116" s="8"/>
      <c r="ES116" s="12" t="s">
        <v>35</v>
      </c>
      <c r="ET116" s="8"/>
      <c r="EU116" s="8"/>
      <c r="EV116" s="8"/>
      <c r="EW116" s="8"/>
      <c r="EX116" s="8"/>
      <c r="EY116" s="8"/>
      <c r="EZ116" s="8"/>
      <c r="FA116" s="15" t="s">
        <v>240</v>
      </c>
      <c r="FB116" s="8"/>
      <c r="FC116" s="8"/>
      <c r="FD116" s="8"/>
      <c r="FE116" s="8"/>
      <c r="FF116" s="8"/>
      <c r="FG116" s="8"/>
      <c r="FH116" s="8"/>
      <c r="FI116" s="8"/>
      <c r="FJ116" s="8"/>
      <c r="FK116" s="8"/>
      <c r="FL116" s="15" t="s">
        <v>240</v>
      </c>
      <c r="FM116" s="15" t="s">
        <v>240</v>
      </c>
      <c r="FN116" s="14" t="s">
        <v>36</v>
      </c>
      <c r="FO116" s="8"/>
      <c r="FP116" s="8"/>
      <c r="FQ116" s="8"/>
      <c r="FR116" s="8"/>
      <c r="FS116" s="8"/>
      <c r="FT116" s="8"/>
      <c r="FU116" s="8"/>
      <c r="FV116" s="8"/>
      <c r="FW116" s="8"/>
      <c r="FX116" s="8"/>
      <c r="FY116" s="8"/>
      <c r="FZ116" s="8"/>
      <c r="GA116" s="15" t="s">
        <v>240</v>
      </c>
      <c r="GB116" s="8"/>
      <c r="GC116" s="8"/>
      <c r="GD116" s="8"/>
      <c r="GE116" s="8"/>
      <c r="GF116" s="8"/>
      <c r="GG116" s="8"/>
      <c r="GH116" s="8"/>
      <c r="GI116" s="8"/>
      <c r="GJ116" s="8"/>
    </row>
    <row r="117" spans="1:192" s="10" customFormat="1">
      <c r="A117" s="24">
        <v>916</v>
      </c>
      <c r="B117" s="24" t="s">
        <v>7</v>
      </c>
      <c r="C117" s="24" t="s">
        <v>263</v>
      </c>
      <c r="D117" s="24"/>
      <c r="E117" s="8"/>
      <c r="F117" s="8"/>
      <c r="G117" s="8"/>
      <c r="H117" s="8"/>
      <c r="I117" s="11"/>
      <c r="J117" s="11"/>
      <c r="K117" s="11"/>
      <c r="L117" s="11"/>
      <c r="M117" s="11"/>
      <c r="N117" s="11"/>
      <c r="O117" s="11"/>
      <c r="P117" s="11"/>
      <c r="Q117" s="8"/>
      <c r="R117" s="8"/>
      <c r="AM117" s="8"/>
      <c r="AN117" s="8"/>
      <c r="AO117" s="8"/>
      <c r="BL117" s="8"/>
      <c r="BM117" s="8"/>
      <c r="BW117" s="8"/>
      <c r="BX117" s="8"/>
      <c r="BY117" s="8"/>
      <c r="BZ117" s="8"/>
      <c r="CA117" s="8"/>
      <c r="CB117" s="13" t="s">
        <v>202</v>
      </c>
      <c r="CC117" s="8"/>
      <c r="CD117" s="8"/>
      <c r="CE117" s="8"/>
      <c r="CF117" s="8"/>
      <c r="CG117" s="8"/>
      <c r="DN117" s="8"/>
      <c r="DO117" s="8"/>
      <c r="DP117" s="8"/>
      <c r="DQ117" s="8"/>
      <c r="DR117" s="8"/>
      <c r="DS117" s="8"/>
      <c r="DT117" s="8"/>
      <c r="DU117" s="8"/>
      <c r="DV117" s="8"/>
      <c r="DW117" s="13" t="s">
        <v>202</v>
      </c>
      <c r="DX117" s="8"/>
      <c r="DY117" s="8"/>
      <c r="DZ117" s="8"/>
      <c r="EA117" s="8"/>
      <c r="EB117" s="8"/>
      <c r="EC117" s="8"/>
      <c r="ED117" s="8"/>
      <c r="EE117" s="8"/>
      <c r="EF117" s="8"/>
      <c r="EG117" s="8"/>
      <c r="EH117" s="8"/>
      <c r="EI117" s="8"/>
      <c r="EJ117" s="8"/>
      <c r="EK117" s="8"/>
      <c r="EL117" s="8"/>
      <c r="EM117" s="8"/>
      <c r="EN117" s="8"/>
      <c r="EO117" s="8"/>
      <c r="EP117" s="8"/>
      <c r="EQ117" s="15" t="s">
        <v>240</v>
      </c>
      <c r="ER117" s="8"/>
      <c r="ES117" s="8"/>
      <c r="ET117" s="8"/>
      <c r="EU117" s="8"/>
      <c r="EV117" s="15" t="s">
        <v>240</v>
      </c>
      <c r="EW117" s="8"/>
      <c r="EX117" s="8"/>
      <c r="EY117" s="8"/>
      <c r="EZ117" s="8"/>
      <c r="FA117" s="15" t="s">
        <v>240</v>
      </c>
      <c r="FB117" s="8"/>
      <c r="FC117" s="8"/>
      <c r="FD117" s="8"/>
      <c r="FE117" s="8"/>
      <c r="FF117" s="8"/>
      <c r="FG117" s="8"/>
      <c r="FH117" s="8"/>
      <c r="FI117" s="8"/>
      <c r="FJ117" s="8"/>
      <c r="FK117" s="8"/>
      <c r="FL117" s="15" t="s">
        <v>240</v>
      </c>
      <c r="FM117" s="8"/>
      <c r="FN117" s="14" t="s">
        <v>36</v>
      </c>
      <c r="FO117" s="8"/>
      <c r="FP117" s="8"/>
      <c r="FQ117" s="8"/>
      <c r="FR117" s="8"/>
      <c r="FS117" s="8"/>
      <c r="FT117" s="8"/>
      <c r="FU117" s="8"/>
      <c r="FV117" s="8"/>
      <c r="FW117" s="8"/>
      <c r="FX117" s="8"/>
      <c r="FY117" s="8"/>
      <c r="FZ117" s="8"/>
      <c r="GA117" s="15" t="s">
        <v>240</v>
      </c>
      <c r="GB117" s="8"/>
      <c r="GC117" s="8"/>
      <c r="GD117" s="8"/>
      <c r="GE117" s="8"/>
      <c r="GF117" s="8"/>
      <c r="GG117" s="8"/>
      <c r="GH117" s="8"/>
      <c r="GI117" s="8"/>
      <c r="GJ117" s="8"/>
    </row>
    <row r="118" spans="1:192" s="10" customFormat="1">
      <c r="A118" s="24">
        <v>121</v>
      </c>
      <c r="B118" s="24" t="s">
        <v>193</v>
      </c>
      <c r="C118" s="24"/>
      <c r="D118" s="24"/>
      <c r="E118" s="8"/>
      <c r="F118" s="8"/>
      <c r="G118" s="8"/>
      <c r="H118" s="8"/>
      <c r="I118" s="11"/>
      <c r="J118" s="11"/>
      <c r="K118" s="11"/>
      <c r="L118" s="11"/>
      <c r="M118" s="11"/>
      <c r="N118" s="11"/>
      <c r="O118" s="11"/>
      <c r="P118" s="11"/>
      <c r="Q118" s="8"/>
      <c r="R118" s="8"/>
      <c r="AM118" s="8"/>
      <c r="AN118" s="8"/>
      <c r="AO118" s="8"/>
      <c r="BL118" s="8"/>
      <c r="BM118" s="8"/>
      <c r="BW118" s="8"/>
      <c r="BX118" s="8"/>
      <c r="BY118" s="8"/>
      <c r="BZ118" s="8"/>
      <c r="CA118" s="8"/>
      <c r="CB118" s="13" t="s">
        <v>202</v>
      </c>
      <c r="CC118" s="8"/>
      <c r="CD118" s="8"/>
      <c r="CE118" s="8"/>
      <c r="CF118" s="8"/>
      <c r="CG118" s="8"/>
      <c r="DN118" s="8"/>
      <c r="DO118" s="8"/>
      <c r="DP118" s="8"/>
      <c r="DQ118" s="8"/>
      <c r="DR118" s="8"/>
      <c r="DS118" s="8"/>
      <c r="DT118" s="8"/>
      <c r="DU118" s="8"/>
      <c r="DV118" s="8"/>
      <c r="DW118" s="13" t="s">
        <v>202</v>
      </c>
      <c r="DX118" s="8"/>
      <c r="DY118" s="8"/>
      <c r="DZ118" s="8"/>
      <c r="EA118" s="8"/>
      <c r="EB118" s="8"/>
      <c r="EC118" s="8"/>
      <c r="ED118" s="8"/>
      <c r="EE118" s="8"/>
      <c r="EF118" s="8"/>
      <c r="EG118" s="8"/>
      <c r="EH118" s="8"/>
      <c r="EI118" s="8"/>
      <c r="EJ118" s="8"/>
      <c r="EK118" s="8"/>
      <c r="EL118" s="8"/>
      <c r="EM118" s="8"/>
      <c r="EN118" s="8"/>
      <c r="EO118" s="8"/>
      <c r="EP118" s="8"/>
      <c r="EQ118" s="8"/>
      <c r="ER118" s="8"/>
      <c r="ES118" s="12" t="s">
        <v>35</v>
      </c>
      <c r="ET118" s="8"/>
      <c r="EU118" s="8"/>
      <c r="EV118" s="8"/>
      <c r="EW118" s="8"/>
      <c r="EX118" s="8"/>
      <c r="EY118" s="8"/>
      <c r="EZ118" s="8"/>
      <c r="FA118" s="15" t="s">
        <v>240</v>
      </c>
      <c r="FB118" s="8"/>
      <c r="FC118" s="8"/>
      <c r="FD118" s="8"/>
      <c r="FE118" s="8"/>
      <c r="FF118" s="8"/>
      <c r="FG118" s="8"/>
      <c r="FH118" s="8"/>
      <c r="FI118" s="8"/>
      <c r="FJ118" s="8"/>
      <c r="FK118" s="8"/>
      <c r="FL118" s="15" t="s">
        <v>240</v>
      </c>
      <c r="FM118" s="8"/>
      <c r="FN118" s="14" t="s">
        <v>36</v>
      </c>
      <c r="FO118" s="8"/>
      <c r="FP118" s="8"/>
      <c r="FQ118" s="8"/>
      <c r="FR118" s="8"/>
      <c r="FS118" s="8"/>
      <c r="FT118" s="8"/>
      <c r="FU118" s="15" t="s">
        <v>240</v>
      </c>
      <c r="FV118" s="8"/>
      <c r="FW118" s="8"/>
      <c r="FX118" s="8"/>
      <c r="FY118" s="8"/>
      <c r="FZ118" s="8"/>
      <c r="GA118" s="15" t="s">
        <v>240</v>
      </c>
      <c r="GB118" s="8"/>
      <c r="GC118" s="8"/>
      <c r="GD118" s="8"/>
      <c r="GE118" s="8"/>
      <c r="GF118" s="8"/>
      <c r="GG118" s="8"/>
      <c r="GH118" s="8"/>
      <c r="GI118" s="8"/>
      <c r="GJ118" s="8"/>
    </row>
    <row r="119" spans="1:192" s="10" customFormat="1">
      <c r="A119" s="24">
        <v>23</v>
      </c>
      <c r="B119" s="24" t="s">
        <v>194</v>
      </c>
      <c r="C119" s="24" t="s">
        <v>300</v>
      </c>
      <c r="D119" s="24" t="s">
        <v>308</v>
      </c>
      <c r="E119" s="8"/>
      <c r="F119" s="8"/>
      <c r="G119" s="8"/>
      <c r="H119" s="8"/>
      <c r="I119" s="11"/>
      <c r="J119" s="11"/>
      <c r="K119" s="11"/>
      <c r="L119" s="12" t="s">
        <v>35</v>
      </c>
      <c r="M119" s="13" t="s">
        <v>202</v>
      </c>
      <c r="N119" s="14" t="s">
        <v>36</v>
      </c>
      <c r="O119" s="12" t="s">
        <v>35</v>
      </c>
      <c r="P119" s="15" t="s">
        <v>240</v>
      </c>
      <c r="Q119" s="8"/>
      <c r="R119" s="8"/>
      <c r="AB119" s="12" t="s">
        <v>35</v>
      </c>
      <c r="AM119" s="8"/>
      <c r="AN119" s="8"/>
      <c r="AO119" s="8"/>
      <c r="AT119" s="15" t="s">
        <v>240</v>
      </c>
      <c r="BK119" s="14" t="s">
        <v>36</v>
      </c>
      <c r="BL119" s="8"/>
      <c r="BM119" s="8"/>
      <c r="BR119" s="15" t="s">
        <v>240</v>
      </c>
      <c r="BW119" s="8"/>
      <c r="BX119" s="8" t="s">
        <v>38</v>
      </c>
      <c r="BY119" s="8"/>
      <c r="BZ119" s="8"/>
      <c r="CA119" s="8"/>
      <c r="CB119" s="8"/>
      <c r="CC119" s="8"/>
      <c r="CD119" s="8"/>
      <c r="CE119" s="8"/>
      <c r="CF119" s="8"/>
      <c r="CG119" s="8"/>
      <c r="DC119" s="15" t="s">
        <v>240</v>
      </c>
      <c r="DN119" s="8"/>
      <c r="DO119" s="8"/>
      <c r="DP119" s="8"/>
      <c r="DQ119" s="8"/>
      <c r="DR119" s="8"/>
      <c r="DS119" s="8"/>
      <c r="DT119" s="8"/>
      <c r="DU119" s="8"/>
      <c r="DV119" s="8"/>
      <c r="DW119" s="8"/>
      <c r="DX119" s="8"/>
      <c r="DY119" s="8"/>
      <c r="DZ119" s="8"/>
      <c r="EA119" s="8"/>
      <c r="EB119" s="8"/>
      <c r="EC119" s="8"/>
      <c r="ED119" s="8"/>
      <c r="EE119" s="8"/>
      <c r="EF119" s="8"/>
      <c r="EG119" s="8"/>
      <c r="EH119" s="8"/>
      <c r="EI119" s="8"/>
      <c r="EJ119" s="8"/>
      <c r="EK119" s="8"/>
      <c r="EL119" s="8"/>
      <c r="EM119" s="8"/>
      <c r="EN119" s="8"/>
      <c r="EO119" s="8"/>
      <c r="EP119" s="8"/>
      <c r="EQ119" s="8"/>
      <c r="ER119" s="8"/>
      <c r="ES119" s="8"/>
      <c r="ET119" s="8"/>
      <c r="EU119" s="8"/>
      <c r="EV119" s="8"/>
      <c r="EW119" s="8"/>
      <c r="EX119" s="8"/>
      <c r="EY119" s="8"/>
      <c r="EZ119" s="8"/>
      <c r="FA119" s="8"/>
      <c r="FB119" s="8"/>
      <c r="FC119" s="8"/>
      <c r="FD119" s="8"/>
      <c r="FE119" s="8"/>
      <c r="FF119" s="8"/>
      <c r="FG119" s="8"/>
      <c r="FH119" s="8"/>
      <c r="FI119" s="8"/>
      <c r="FJ119" s="8"/>
      <c r="FK119" s="8"/>
      <c r="FL119" s="8"/>
      <c r="FM119" s="8"/>
      <c r="FN119" s="8"/>
      <c r="FO119" s="8"/>
      <c r="FP119" s="8"/>
      <c r="FQ119" s="8"/>
      <c r="FR119" s="8"/>
      <c r="FS119" s="8"/>
      <c r="FT119" s="8"/>
      <c r="FU119" s="8"/>
      <c r="FV119" s="8"/>
      <c r="FW119" s="8"/>
      <c r="FX119" s="8"/>
      <c r="FY119" s="8"/>
      <c r="FZ119" s="8"/>
      <c r="GA119" s="8"/>
      <c r="GB119" s="8"/>
      <c r="GC119" s="8"/>
      <c r="GD119" s="8"/>
      <c r="GE119" s="8"/>
      <c r="GF119" s="8"/>
      <c r="GG119" s="8"/>
      <c r="GH119" s="8"/>
      <c r="GI119" s="8"/>
      <c r="GJ119" s="8"/>
    </row>
    <row r="120" spans="1:192" s="10" customFormat="1">
      <c r="A120" s="24">
        <v>25</v>
      </c>
      <c r="B120" s="24" t="s">
        <v>187</v>
      </c>
      <c r="C120" s="24" t="s">
        <v>300</v>
      </c>
      <c r="D120" s="24" t="s">
        <v>183</v>
      </c>
      <c r="E120" s="8"/>
      <c r="F120" s="8"/>
      <c r="G120" s="8"/>
      <c r="H120" s="8"/>
      <c r="I120" s="11"/>
      <c r="J120" s="11"/>
      <c r="K120" s="11"/>
      <c r="L120" s="12" t="s">
        <v>35</v>
      </c>
      <c r="M120" s="13" t="s">
        <v>202</v>
      </c>
      <c r="N120" s="14" t="s">
        <v>36</v>
      </c>
      <c r="O120" s="12" t="s">
        <v>35</v>
      </c>
      <c r="P120" s="15" t="s">
        <v>240</v>
      </c>
      <c r="Q120" s="8"/>
      <c r="R120" s="8"/>
      <c r="AB120" s="12" t="s">
        <v>35</v>
      </c>
      <c r="AM120" s="8"/>
      <c r="AN120" s="8"/>
      <c r="AO120" s="8"/>
      <c r="BK120" s="14" t="s">
        <v>36</v>
      </c>
      <c r="BL120" s="8"/>
      <c r="BM120" s="8"/>
      <c r="BR120" s="15" t="s">
        <v>240</v>
      </c>
      <c r="BW120" s="8"/>
      <c r="BX120" s="8" t="s">
        <v>38</v>
      </c>
      <c r="BY120" s="8"/>
      <c r="BZ120" s="8"/>
      <c r="CA120" s="8"/>
      <c r="CB120" s="8"/>
      <c r="CC120" s="8"/>
      <c r="CD120" s="8"/>
      <c r="CE120" s="8"/>
      <c r="CF120" s="8"/>
      <c r="CG120" s="8"/>
      <c r="DN120" s="8"/>
      <c r="DO120" s="8"/>
      <c r="DP120" s="8"/>
      <c r="DQ120" s="8"/>
      <c r="DR120" s="8"/>
      <c r="DS120" s="8"/>
      <c r="DT120" s="8"/>
      <c r="DU120" s="8"/>
      <c r="DV120" s="8"/>
      <c r="DW120" s="8"/>
      <c r="DX120" s="8"/>
      <c r="DY120" s="8"/>
      <c r="DZ120" s="8"/>
      <c r="EA120" s="8"/>
      <c r="EB120" s="8"/>
      <c r="EC120" s="8"/>
      <c r="ED120" s="8"/>
      <c r="EE120" s="8"/>
      <c r="EF120" s="8"/>
      <c r="EG120" s="8"/>
      <c r="EH120" s="8"/>
      <c r="EI120" s="8"/>
      <c r="EJ120" s="8"/>
      <c r="EK120" s="8"/>
      <c r="EL120" s="8"/>
      <c r="EM120" s="8"/>
      <c r="EN120" s="8"/>
      <c r="EO120" s="8"/>
      <c r="EP120" s="8"/>
      <c r="EQ120" s="8"/>
      <c r="ER120" s="8"/>
      <c r="ES120" s="8"/>
      <c r="ET120" s="8"/>
      <c r="EU120" s="8"/>
      <c r="EV120" s="8"/>
      <c r="EW120" s="8"/>
      <c r="EX120" s="8"/>
      <c r="EY120" s="8"/>
      <c r="EZ120" s="8"/>
      <c r="FA120" s="8"/>
      <c r="FB120" s="8"/>
      <c r="FC120" s="8"/>
      <c r="FD120" s="8"/>
      <c r="FE120" s="8"/>
      <c r="FF120" s="8"/>
      <c r="FG120" s="8"/>
      <c r="FH120" s="8"/>
      <c r="FI120" s="8"/>
      <c r="FJ120" s="8"/>
      <c r="FK120" s="8"/>
      <c r="FL120" s="8"/>
      <c r="FM120" s="8"/>
      <c r="FN120" s="8"/>
      <c r="FO120" s="8"/>
      <c r="FP120" s="8"/>
      <c r="FQ120" s="8"/>
      <c r="FR120" s="8"/>
      <c r="FS120" s="8"/>
      <c r="FT120" s="8"/>
      <c r="FU120" s="8"/>
      <c r="FV120" s="8"/>
      <c r="FW120" s="8"/>
      <c r="FX120" s="8"/>
      <c r="FY120" s="8"/>
      <c r="FZ120" s="8"/>
      <c r="GA120" s="8"/>
      <c r="GB120" s="8"/>
      <c r="GC120" s="8"/>
      <c r="GD120" s="8"/>
      <c r="GE120" s="8"/>
      <c r="GF120" s="8"/>
      <c r="GG120" s="8"/>
      <c r="GH120" s="8"/>
      <c r="GI120" s="8"/>
      <c r="GJ120" s="8"/>
    </row>
    <row r="121" spans="1:192" s="10" customFormat="1">
      <c r="A121" s="24">
        <v>26</v>
      </c>
      <c r="B121" s="24" t="s">
        <v>188</v>
      </c>
      <c r="C121" s="24" t="s">
        <v>309</v>
      </c>
      <c r="D121" s="24" t="s">
        <v>310</v>
      </c>
      <c r="E121" s="8"/>
      <c r="F121" s="8"/>
      <c r="G121" s="8"/>
      <c r="H121" s="8"/>
      <c r="I121" s="11"/>
      <c r="J121" s="11"/>
      <c r="K121" s="11"/>
      <c r="L121" s="11"/>
      <c r="M121" s="11"/>
      <c r="N121" s="14" t="s">
        <v>36</v>
      </c>
      <c r="O121" s="12" t="s">
        <v>35</v>
      </c>
      <c r="P121" s="11"/>
      <c r="Q121" s="8"/>
      <c r="R121" s="12" t="s">
        <v>35</v>
      </c>
      <c r="W121" s="12" t="s">
        <v>35</v>
      </c>
      <c r="Z121" s="12" t="s">
        <v>35</v>
      </c>
      <c r="AA121" s="12" t="s">
        <v>35</v>
      </c>
      <c r="AD121" s="14" t="s">
        <v>36</v>
      </c>
      <c r="AE121" s="13" t="s">
        <v>202</v>
      </c>
      <c r="AI121" s="12" t="s">
        <v>35</v>
      </c>
      <c r="AK121" s="14" t="s">
        <v>36</v>
      </c>
      <c r="AL121" s="12" t="s">
        <v>35</v>
      </c>
      <c r="AM121" s="15" t="s">
        <v>240</v>
      </c>
      <c r="AN121" s="12" t="s">
        <v>35</v>
      </c>
      <c r="AO121" s="12"/>
      <c r="AQ121" s="14" t="s">
        <v>36</v>
      </c>
      <c r="AR121" s="10" t="s">
        <v>101</v>
      </c>
      <c r="AU121" s="12" t="s">
        <v>35</v>
      </c>
      <c r="AV121" s="15" t="s">
        <v>240</v>
      </c>
      <c r="AY121" s="13" t="s">
        <v>202</v>
      </c>
      <c r="AZ121" s="11"/>
      <c r="BE121" s="13" t="s">
        <v>202</v>
      </c>
      <c r="BF121" s="12" t="s">
        <v>35</v>
      </c>
      <c r="BG121" s="15" t="s">
        <v>240</v>
      </c>
      <c r="BH121" s="14" t="s">
        <v>36</v>
      </c>
      <c r="BI121" s="13" t="s">
        <v>202</v>
      </c>
      <c r="BJ121" s="10" t="s">
        <v>100</v>
      </c>
      <c r="BL121" s="8"/>
      <c r="BM121" s="12" t="s">
        <v>35</v>
      </c>
      <c r="BO121" s="10" t="s">
        <v>105</v>
      </c>
      <c r="BQ121" s="12" t="s">
        <v>35</v>
      </c>
      <c r="BS121" s="15" t="s">
        <v>240</v>
      </c>
      <c r="BU121" s="15" t="s">
        <v>240</v>
      </c>
      <c r="BW121" s="8"/>
      <c r="BX121" s="8" t="s">
        <v>38</v>
      </c>
      <c r="BY121" s="8"/>
      <c r="BZ121" s="8"/>
      <c r="CA121" s="8"/>
      <c r="CB121" s="13" t="s">
        <v>202</v>
      </c>
      <c r="CC121" s="8"/>
      <c r="CD121" s="8"/>
      <c r="CE121" s="8"/>
      <c r="CF121" s="8"/>
      <c r="CG121" s="8"/>
      <c r="CK121" s="15" t="s">
        <v>240</v>
      </c>
      <c r="CM121" s="14" t="s">
        <v>36</v>
      </c>
      <c r="CO121" s="15" t="s">
        <v>240</v>
      </c>
      <c r="CQ121" s="12" t="s">
        <v>35</v>
      </c>
      <c r="CR121" s="13" t="s">
        <v>202</v>
      </c>
      <c r="CX121" s="13" t="s">
        <v>202</v>
      </c>
      <c r="CY121" s="14" t="s">
        <v>36</v>
      </c>
      <c r="CZ121" s="14"/>
      <c r="DB121" s="15" t="s">
        <v>240</v>
      </c>
      <c r="DD121" s="13" t="s">
        <v>202</v>
      </c>
      <c r="DF121" s="13" t="s">
        <v>202</v>
      </c>
      <c r="DI121" s="13" t="s">
        <v>202</v>
      </c>
      <c r="DK121" s="13" t="s">
        <v>202</v>
      </c>
      <c r="DL121" s="15" t="s">
        <v>240</v>
      </c>
      <c r="DN121" s="8"/>
      <c r="DO121" s="8"/>
      <c r="DP121" s="8"/>
      <c r="DQ121" s="8"/>
      <c r="DR121" s="8"/>
      <c r="DS121" s="8"/>
      <c r="DT121" s="8"/>
      <c r="DU121" s="8"/>
      <c r="DV121" s="8"/>
      <c r="DW121" s="8"/>
      <c r="DX121" s="8"/>
      <c r="DY121" s="8"/>
      <c r="DZ121" s="8"/>
      <c r="EA121" s="8"/>
      <c r="EB121" s="8"/>
      <c r="EC121" s="8"/>
      <c r="ED121" s="8"/>
      <c r="EE121" s="8"/>
      <c r="EF121" s="8"/>
      <c r="EG121" s="8"/>
      <c r="EH121" s="8"/>
      <c r="EI121" s="8"/>
      <c r="EJ121" s="8"/>
      <c r="EK121" s="8"/>
      <c r="EL121" s="8"/>
      <c r="EM121" s="8"/>
      <c r="EN121" s="8"/>
      <c r="EO121" s="8"/>
      <c r="EP121" s="8"/>
      <c r="EQ121" s="15" t="s">
        <v>240</v>
      </c>
      <c r="ER121" s="8"/>
      <c r="ES121" s="8"/>
      <c r="ET121" s="8"/>
      <c r="EU121" s="8"/>
      <c r="EV121" s="15" t="s">
        <v>240</v>
      </c>
      <c r="EW121" s="8"/>
      <c r="EX121" s="8"/>
      <c r="EY121" s="8"/>
      <c r="EZ121" s="8"/>
      <c r="FA121" s="8"/>
      <c r="FB121" s="8"/>
      <c r="FC121" s="8"/>
      <c r="FD121" s="8"/>
      <c r="FE121" s="8"/>
      <c r="FF121" s="8"/>
      <c r="FG121" s="8"/>
      <c r="FH121" s="8"/>
      <c r="FI121" s="8"/>
      <c r="FJ121" s="12" t="s">
        <v>35</v>
      </c>
      <c r="FK121" s="8"/>
      <c r="FL121" s="8"/>
      <c r="FM121" s="8"/>
      <c r="FN121" s="8"/>
      <c r="FO121" s="8"/>
      <c r="FP121" s="8"/>
      <c r="FQ121" s="15" t="s">
        <v>240</v>
      </c>
      <c r="FR121" s="8"/>
      <c r="FS121" s="8"/>
      <c r="FT121" s="8"/>
      <c r="FU121" s="8"/>
      <c r="FV121" s="8"/>
      <c r="FW121" s="8"/>
      <c r="FX121" s="8"/>
      <c r="FY121" s="8"/>
      <c r="FZ121" s="8"/>
      <c r="GA121" s="8"/>
      <c r="GB121" s="8"/>
      <c r="GC121" s="8"/>
      <c r="GD121" s="8"/>
      <c r="GE121" s="8"/>
      <c r="GF121" s="8"/>
      <c r="GG121" s="8"/>
      <c r="GH121" s="8"/>
      <c r="GI121" s="8"/>
      <c r="GJ121" s="8"/>
    </row>
    <row r="122" spans="1:192" s="10" customFormat="1">
      <c r="A122" s="24">
        <v>28</v>
      </c>
      <c r="B122" s="24" t="s">
        <v>189</v>
      </c>
      <c r="C122" s="24" t="s">
        <v>311</v>
      </c>
      <c r="D122" s="24" t="s">
        <v>312</v>
      </c>
      <c r="E122" s="8"/>
      <c r="F122" s="8"/>
      <c r="G122" s="12" t="s">
        <v>262</v>
      </c>
      <c r="H122" s="8"/>
      <c r="I122" s="11"/>
      <c r="J122" s="11" t="s">
        <v>37</v>
      </c>
      <c r="K122" s="11"/>
      <c r="L122" s="12" t="s">
        <v>35</v>
      </c>
      <c r="M122" s="13" t="s">
        <v>202</v>
      </c>
      <c r="N122" s="14" t="s">
        <v>36</v>
      </c>
      <c r="O122" s="12" t="s">
        <v>35</v>
      </c>
      <c r="P122" s="15" t="s">
        <v>240</v>
      </c>
      <c r="Q122" s="8"/>
      <c r="R122" s="8"/>
      <c r="AF122" s="10" t="s">
        <v>96</v>
      </c>
      <c r="AG122" s="10" t="s">
        <v>97</v>
      </c>
      <c r="AM122" s="8"/>
      <c r="AN122" s="8"/>
      <c r="AO122" s="8"/>
      <c r="BB122" s="12" t="s">
        <v>35</v>
      </c>
      <c r="BG122" s="15" t="s">
        <v>240</v>
      </c>
      <c r="BH122" s="14" t="s">
        <v>36</v>
      </c>
      <c r="BI122" s="13" t="s">
        <v>202</v>
      </c>
      <c r="BJ122" s="10" t="s">
        <v>100</v>
      </c>
      <c r="BK122" s="11"/>
      <c r="BL122" s="8"/>
      <c r="BM122" s="12" t="s">
        <v>35</v>
      </c>
      <c r="BN122" s="14" t="s">
        <v>36</v>
      </c>
      <c r="BO122" s="10" t="s">
        <v>105</v>
      </c>
      <c r="BP122" s="15" t="s">
        <v>240</v>
      </c>
      <c r="BW122" s="8"/>
      <c r="BX122" s="8"/>
      <c r="BY122" s="8"/>
      <c r="BZ122" s="8"/>
      <c r="CA122" s="8"/>
      <c r="CB122" s="13" t="s">
        <v>202</v>
      </c>
      <c r="CC122" s="8"/>
      <c r="CD122" s="8"/>
      <c r="CE122" s="8"/>
      <c r="CF122" s="8"/>
      <c r="CG122" s="8"/>
      <c r="CI122" s="12" t="s">
        <v>35</v>
      </c>
      <c r="CM122" s="14" t="s">
        <v>36</v>
      </c>
      <c r="CN122" s="12" t="s">
        <v>35</v>
      </c>
      <c r="CT122" s="13" t="s">
        <v>202</v>
      </c>
      <c r="CV122" s="12" t="s">
        <v>35</v>
      </c>
      <c r="CX122" s="13" t="s">
        <v>202</v>
      </c>
      <c r="DA122" s="13" t="s">
        <v>202</v>
      </c>
      <c r="DD122" s="13" t="s">
        <v>202</v>
      </c>
      <c r="DF122" s="13" t="s">
        <v>202</v>
      </c>
      <c r="DG122" s="15" t="s">
        <v>240</v>
      </c>
      <c r="DI122" s="13" t="s">
        <v>202</v>
      </c>
      <c r="DN122" s="8"/>
      <c r="DO122" s="8"/>
      <c r="DP122" s="8"/>
      <c r="DQ122" s="8"/>
      <c r="DR122" s="8"/>
      <c r="DS122" s="8"/>
      <c r="DT122" s="8"/>
      <c r="DU122" s="8"/>
      <c r="DV122" s="8"/>
      <c r="DW122" s="13" t="s">
        <v>202</v>
      </c>
      <c r="DX122" s="8"/>
      <c r="DY122" s="8"/>
      <c r="DZ122" s="8"/>
      <c r="EA122" s="8"/>
      <c r="EB122" s="8"/>
      <c r="EC122" s="8"/>
      <c r="ED122" s="8"/>
      <c r="EE122" s="8"/>
      <c r="EF122" s="8"/>
      <c r="EG122" s="8"/>
      <c r="EH122" s="8"/>
      <c r="EI122" s="8"/>
      <c r="EJ122" s="8"/>
      <c r="EK122" s="8"/>
      <c r="EL122" s="8"/>
      <c r="EM122" s="8"/>
      <c r="EN122" s="8"/>
      <c r="EO122" s="8"/>
      <c r="EP122" s="8"/>
      <c r="EQ122" s="8"/>
      <c r="ER122" s="8"/>
      <c r="ES122" s="8"/>
      <c r="ET122" s="8"/>
      <c r="EU122" s="8"/>
      <c r="EV122" s="8"/>
      <c r="EW122" s="8"/>
      <c r="EX122" s="8"/>
      <c r="EY122" s="8"/>
      <c r="EZ122" s="8"/>
      <c r="FA122" s="8"/>
      <c r="FB122" s="8"/>
      <c r="FC122" s="8"/>
      <c r="FD122" s="8"/>
      <c r="FE122" s="8"/>
      <c r="FF122" s="8"/>
      <c r="FG122" s="8"/>
      <c r="FH122" s="8"/>
      <c r="FI122" s="8"/>
      <c r="FJ122" s="8"/>
      <c r="FK122" s="8"/>
      <c r="FL122" s="8"/>
      <c r="FM122" s="15" t="s">
        <v>240</v>
      </c>
      <c r="FN122" s="8"/>
      <c r="FO122" s="8"/>
      <c r="FP122" s="8"/>
      <c r="FQ122" s="8"/>
      <c r="FR122" s="8"/>
      <c r="FS122" s="8"/>
      <c r="FT122" s="8"/>
      <c r="FU122" s="8"/>
      <c r="FV122" s="8"/>
      <c r="FW122" s="8"/>
      <c r="FX122" s="8"/>
      <c r="FY122" s="8"/>
      <c r="FZ122" s="8"/>
      <c r="GA122" s="8"/>
      <c r="GB122" s="8"/>
      <c r="GC122" s="8"/>
      <c r="GD122" s="8"/>
      <c r="GE122" s="8"/>
      <c r="GF122" s="8"/>
      <c r="GG122" s="8"/>
      <c r="GH122" s="8"/>
      <c r="GI122" s="8"/>
      <c r="GJ122" s="8"/>
    </row>
    <row r="123" spans="1:192" s="10" customFormat="1">
      <c r="A123" s="24">
        <v>30</v>
      </c>
      <c r="B123" s="24" t="s">
        <v>190</v>
      </c>
      <c r="C123" s="24"/>
      <c r="D123" s="24"/>
      <c r="E123" s="8"/>
      <c r="F123" s="8"/>
      <c r="G123" s="8"/>
      <c r="H123" s="8"/>
      <c r="I123" s="11"/>
      <c r="J123" s="11"/>
      <c r="K123" s="11"/>
      <c r="L123" s="11"/>
      <c r="M123" s="11"/>
      <c r="N123" s="11"/>
      <c r="O123" s="11"/>
      <c r="P123" s="11"/>
      <c r="Q123" s="8"/>
      <c r="R123" s="8"/>
      <c r="AM123" s="8"/>
      <c r="AN123" s="8"/>
      <c r="AO123" s="8"/>
      <c r="BL123" s="8"/>
      <c r="BM123" s="8"/>
      <c r="BW123" s="8"/>
      <c r="BX123" s="8" t="s">
        <v>38</v>
      </c>
      <c r="BY123" s="8"/>
      <c r="BZ123" s="8"/>
      <c r="CA123" s="8"/>
      <c r="CB123" s="8"/>
      <c r="CC123" s="8"/>
      <c r="CD123" s="8"/>
      <c r="CE123" s="8"/>
      <c r="CF123" s="8"/>
      <c r="CG123" s="8"/>
      <c r="DN123" s="8"/>
      <c r="DO123" s="8"/>
      <c r="DP123" s="8"/>
      <c r="DQ123" s="8"/>
      <c r="DR123" s="8"/>
      <c r="DS123" s="8"/>
      <c r="DT123" s="8"/>
      <c r="DU123" s="8"/>
      <c r="DV123" s="8"/>
      <c r="DW123" s="8"/>
      <c r="DX123" s="8"/>
      <c r="DY123" s="8"/>
      <c r="DZ123" s="8"/>
      <c r="EA123" s="8"/>
      <c r="EB123" s="8"/>
      <c r="EC123" s="8"/>
      <c r="ED123" s="8"/>
      <c r="EE123" s="8"/>
      <c r="EF123" s="8"/>
      <c r="EG123" s="8"/>
      <c r="EH123" s="8"/>
      <c r="EI123" s="8"/>
      <c r="EJ123" s="8"/>
      <c r="EK123" s="8"/>
      <c r="EL123" s="14" t="s">
        <v>36</v>
      </c>
      <c r="EM123" s="8"/>
      <c r="EN123" s="8"/>
      <c r="EO123" s="8"/>
      <c r="EP123" s="8"/>
      <c r="EQ123" s="8"/>
      <c r="ER123" s="8"/>
      <c r="ES123" s="8"/>
      <c r="ET123" s="8"/>
      <c r="EU123" s="8"/>
      <c r="EV123" s="8"/>
      <c r="EW123" s="8"/>
      <c r="EX123" s="8"/>
      <c r="EY123" s="8"/>
      <c r="EZ123" s="8"/>
      <c r="FA123" s="8"/>
      <c r="FB123" s="8"/>
      <c r="FC123" s="8"/>
      <c r="FD123" s="8"/>
      <c r="FE123" s="8"/>
      <c r="FF123" s="8"/>
      <c r="FG123" s="8"/>
      <c r="FH123" s="8"/>
      <c r="FI123" s="8"/>
      <c r="FJ123" s="8"/>
      <c r="FK123" s="8"/>
      <c r="FL123" s="8"/>
      <c r="FM123" s="8"/>
      <c r="FN123" s="8"/>
      <c r="FO123" s="8"/>
      <c r="FP123" s="8"/>
      <c r="FQ123" s="8"/>
      <c r="FR123" s="8"/>
      <c r="FS123" s="8"/>
      <c r="FT123" s="8"/>
      <c r="FU123" s="8"/>
      <c r="FV123" s="8"/>
      <c r="FW123" s="8"/>
      <c r="FX123" s="8"/>
      <c r="FY123" s="8"/>
      <c r="FZ123" s="8"/>
      <c r="GA123" s="8"/>
      <c r="GB123" s="8"/>
      <c r="GC123" s="8"/>
      <c r="GD123" s="8"/>
      <c r="GE123" s="8"/>
      <c r="GF123" s="8"/>
      <c r="GG123" s="8"/>
      <c r="GH123" s="8"/>
      <c r="GI123" s="8"/>
      <c r="GJ123" s="8"/>
    </row>
    <row r="124" spans="1:192" s="10" customFormat="1">
      <c r="A124" s="24">
        <v>31</v>
      </c>
      <c r="B124" s="24" t="s">
        <v>195</v>
      </c>
      <c r="C124" s="24" t="s">
        <v>313</v>
      </c>
      <c r="D124" s="24"/>
      <c r="E124" s="8"/>
      <c r="F124" s="8"/>
      <c r="G124" s="8"/>
      <c r="H124" s="8"/>
      <c r="I124" s="11"/>
      <c r="J124" s="11"/>
      <c r="K124" s="11"/>
      <c r="L124" s="11"/>
      <c r="M124" s="11"/>
      <c r="N124" s="11"/>
      <c r="O124" s="11"/>
      <c r="P124" s="11"/>
      <c r="Q124" s="8"/>
      <c r="R124" s="8"/>
      <c r="AM124" s="8"/>
      <c r="AN124" s="8"/>
      <c r="AO124" s="8"/>
      <c r="BK124" s="11"/>
      <c r="BL124" s="8"/>
      <c r="BM124" s="8"/>
      <c r="BW124" s="8"/>
      <c r="BX124" s="8" t="s">
        <v>38</v>
      </c>
      <c r="BY124" s="8"/>
      <c r="BZ124" s="8"/>
      <c r="CA124" s="8"/>
      <c r="CB124" s="13" t="s">
        <v>202</v>
      </c>
      <c r="CC124" s="8"/>
      <c r="CD124" s="8"/>
      <c r="CE124" s="8"/>
      <c r="CF124" s="8"/>
      <c r="CG124" s="8"/>
      <c r="CK124" s="15" t="s">
        <v>240</v>
      </c>
      <c r="CM124" s="14" t="s">
        <v>36</v>
      </c>
      <c r="CO124" s="15" t="s">
        <v>240</v>
      </c>
      <c r="CQ124" s="12" t="s">
        <v>35</v>
      </c>
      <c r="CR124" s="13" t="s">
        <v>202</v>
      </c>
      <c r="CX124" s="13" t="s">
        <v>202</v>
      </c>
      <c r="CY124" s="14" t="s">
        <v>36</v>
      </c>
      <c r="CZ124" s="14"/>
      <c r="DB124" s="15" t="s">
        <v>240</v>
      </c>
      <c r="DD124" s="13" t="s">
        <v>202</v>
      </c>
      <c r="DF124" s="13" t="s">
        <v>202</v>
      </c>
      <c r="DI124" s="13" t="s">
        <v>202</v>
      </c>
      <c r="DN124" s="8"/>
      <c r="DO124" s="8"/>
      <c r="DP124" s="8"/>
      <c r="DQ124" s="8"/>
      <c r="DR124" s="8"/>
      <c r="DS124" s="8"/>
      <c r="DT124" s="8"/>
      <c r="DU124" s="8"/>
      <c r="DV124" s="8"/>
      <c r="DW124" s="8"/>
      <c r="DX124" s="8"/>
      <c r="DY124" s="8"/>
      <c r="DZ124" s="8"/>
      <c r="EA124" s="8"/>
      <c r="EB124" s="8"/>
      <c r="EC124" s="8"/>
      <c r="ED124" s="8"/>
      <c r="EE124" s="8"/>
      <c r="EF124" s="8"/>
      <c r="EG124" s="8"/>
      <c r="EH124" s="8"/>
      <c r="EI124" s="8"/>
      <c r="EJ124" s="8"/>
      <c r="EK124" s="8"/>
      <c r="EL124" s="8"/>
      <c r="EM124" s="8"/>
      <c r="EN124" s="8"/>
      <c r="EO124" s="8"/>
      <c r="EP124" s="8"/>
      <c r="EQ124" s="8"/>
      <c r="ER124" s="8"/>
      <c r="ES124" s="8"/>
      <c r="ET124" s="8"/>
      <c r="EU124" s="8"/>
      <c r="EV124" s="8"/>
      <c r="EW124" s="8"/>
      <c r="EX124" s="8"/>
      <c r="EY124" s="8"/>
      <c r="EZ124" s="8"/>
      <c r="FA124" s="8"/>
      <c r="FB124" s="8"/>
      <c r="FC124" s="8"/>
      <c r="FD124" s="8"/>
      <c r="FE124" s="8"/>
      <c r="FF124" s="8"/>
      <c r="FG124" s="8"/>
      <c r="FH124" s="8"/>
      <c r="FI124" s="8"/>
      <c r="FJ124" s="8"/>
      <c r="FK124" s="8"/>
      <c r="FL124" s="8"/>
      <c r="FM124" s="8"/>
      <c r="FN124" s="8"/>
      <c r="FO124" s="8"/>
      <c r="FP124" s="8"/>
      <c r="FQ124" s="8"/>
      <c r="FR124" s="8"/>
      <c r="FS124" s="8"/>
      <c r="FT124" s="8"/>
      <c r="FU124" s="8"/>
      <c r="FV124" s="8"/>
      <c r="FW124" s="8"/>
      <c r="FX124" s="8"/>
      <c r="FY124" s="8"/>
      <c r="FZ124" s="8"/>
      <c r="GA124" s="8"/>
      <c r="GB124" s="8"/>
      <c r="GC124" s="8"/>
      <c r="GD124" s="8"/>
      <c r="GE124" s="8"/>
      <c r="GF124" s="8"/>
      <c r="GG124" s="8"/>
      <c r="GH124" s="8"/>
      <c r="GI124" s="8"/>
      <c r="GJ124" s="8"/>
    </row>
    <row r="125" spans="1:192" s="10" customFormat="1">
      <c r="A125" s="24">
        <v>32</v>
      </c>
      <c r="B125" s="24" t="s">
        <v>196</v>
      </c>
      <c r="C125" s="24" t="s">
        <v>314</v>
      </c>
      <c r="D125" s="24" t="s">
        <v>315</v>
      </c>
      <c r="E125" s="8"/>
      <c r="F125" s="8"/>
      <c r="G125" s="8"/>
      <c r="H125" s="8"/>
      <c r="I125" s="11"/>
      <c r="J125" s="11"/>
      <c r="K125" s="11"/>
      <c r="L125" s="11"/>
      <c r="M125" s="11"/>
      <c r="N125" s="14" t="s">
        <v>36</v>
      </c>
      <c r="O125" s="12" t="s">
        <v>35</v>
      </c>
      <c r="P125" s="11"/>
      <c r="Q125" s="8"/>
      <c r="R125" s="8"/>
      <c r="W125" s="12" t="s">
        <v>35</v>
      </c>
      <c r="Z125" s="12" t="s">
        <v>35</v>
      </c>
      <c r="AA125" s="12" t="s">
        <v>35</v>
      </c>
      <c r="AD125" s="14" t="s">
        <v>36</v>
      </c>
      <c r="AE125" s="13" t="s">
        <v>202</v>
      </c>
      <c r="AI125" s="12" t="s">
        <v>35</v>
      </c>
      <c r="AK125" s="14" t="s">
        <v>36</v>
      </c>
      <c r="AM125" s="8"/>
      <c r="AN125" s="8"/>
      <c r="AO125" s="8"/>
      <c r="AQ125" s="14" t="s">
        <v>36</v>
      </c>
      <c r="AR125" s="10" t="s">
        <v>101</v>
      </c>
      <c r="AU125" s="12" t="s">
        <v>35</v>
      </c>
      <c r="AV125" s="15" t="s">
        <v>240</v>
      </c>
      <c r="AY125" s="13" t="s">
        <v>202</v>
      </c>
      <c r="AZ125" s="11"/>
      <c r="BE125" s="13" t="s">
        <v>202</v>
      </c>
      <c r="BF125" s="12" t="s">
        <v>35</v>
      </c>
      <c r="BG125" s="15" t="s">
        <v>240</v>
      </c>
      <c r="BH125" s="14" t="s">
        <v>36</v>
      </c>
      <c r="BI125" s="13" t="s">
        <v>202</v>
      </c>
      <c r="BJ125" s="10" t="s">
        <v>100</v>
      </c>
      <c r="BK125" s="10" t="s">
        <v>186</v>
      </c>
      <c r="BL125" s="8"/>
      <c r="BM125" s="8"/>
      <c r="BO125" s="10" t="s">
        <v>105</v>
      </c>
      <c r="BQ125" s="12" t="s">
        <v>35</v>
      </c>
      <c r="BS125" s="15" t="s">
        <v>240</v>
      </c>
      <c r="BU125" s="15" t="s">
        <v>240</v>
      </c>
      <c r="BW125" s="8"/>
      <c r="BX125" s="8" t="s">
        <v>38</v>
      </c>
      <c r="BY125" s="8"/>
      <c r="BZ125" s="8"/>
      <c r="CA125" s="8"/>
      <c r="CB125" s="8"/>
      <c r="CC125" s="8"/>
      <c r="CD125" s="8"/>
      <c r="CE125" s="8"/>
      <c r="CF125" s="8"/>
      <c r="CG125" s="8"/>
      <c r="CK125" s="15" t="s">
        <v>240</v>
      </c>
      <c r="CM125" s="14" t="s">
        <v>36</v>
      </c>
      <c r="CO125" s="15" t="s">
        <v>240</v>
      </c>
      <c r="CQ125" s="12" t="s">
        <v>35</v>
      </c>
      <c r="CR125" s="13" t="s">
        <v>202</v>
      </c>
      <c r="CX125" s="13" t="s">
        <v>202</v>
      </c>
      <c r="CY125" s="14" t="s">
        <v>36</v>
      </c>
      <c r="CZ125" s="14"/>
      <c r="DD125" s="13" t="s">
        <v>202</v>
      </c>
      <c r="DF125" s="13" t="s">
        <v>202</v>
      </c>
      <c r="DI125" s="13" t="s">
        <v>202</v>
      </c>
      <c r="DK125" s="13" t="s">
        <v>202</v>
      </c>
      <c r="DL125" s="15" t="s">
        <v>240</v>
      </c>
      <c r="DN125" s="8"/>
      <c r="DO125" s="8"/>
      <c r="DP125" s="8"/>
      <c r="DQ125" s="8"/>
      <c r="DR125" s="8"/>
      <c r="DS125" s="8"/>
      <c r="DT125" s="8"/>
      <c r="DU125" s="8"/>
      <c r="DV125" s="8"/>
      <c r="DW125" s="8"/>
      <c r="DX125" s="8"/>
      <c r="DY125" s="8"/>
      <c r="DZ125" s="8"/>
      <c r="EA125" s="8"/>
      <c r="EB125" s="8"/>
      <c r="EC125" s="8"/>
      <c r="ED125" s="8"/>
      <c r="EE125" s="8"/>
      <c r="EF125" s="8"/>
      <c r="EG125" s="8"/>
      <c r="EH125" s="8"/>
      <c r="EI125" s="8"/>
      <c r="EJ125" s="8"/>
      <c r="EK125" s="8"/>
      <c r="EL125" s="8"/>
      <c r="EM125" s="8"/>
      <c r="EN125" s="8"/>
      <c r="EO125" s="8"/>
      <c r="EP125" s="8"/>
      <c r="EQ125" s="15" t="s">
        <v>240</v>
      </c>
      <c r="ER125" s="8"/>
      <c r="ES125" s="8"/>
      <c r="ET125" s="8"/>
      <c r="EU125" s="8"/>
      <c r="EV125" s="15" t="s">
        <v>240</v>
      </c>
      <c r="EW125" s="8"/>
      <c r="EX125" s="8"/>
      <c r="EY125" s="8"/>
      <c r="EZ125" s="8"/>
      <c r="FA125" s="8"/>
      <c r="FB125" s="8"/>
      <c r="FC125" s="8"/>
      <c r="FD125" s="8"/>
      <c r="FE125" s="8"/>
      <c r="FF125" s="8"/>
      <c r="FG125" s="8"/>
      <c r="FH125" s="8"/>
      <c r="FI125" s="8"/>
      <c r="FJ125" s="12" t="s">
        <v>35</v>
      </c>
      <c r="FK125" s="8"/>
      <c r="FL125" s="8"/>
      <c r="FM125" s="8"/>
      <c r="FN125" s="8"/>
      <c r="FO125" s="8"/>
      <c r="FP125" s="8"/>
      <c r="FQ125" s="15" t="s">
        <v>240</v>
      </c>
      <c r="FR125" s="8"/>
      <c r="FS125" s="8"/>
      <c r="FT125" s="8"/>
      <c r="FU125" s="8"/>
      <c r="FV125" s="8"/>
      <c r="FW125" s="8"/>
      <c r="FX125" s="8"/>
      <c r="FY125" s="8"/>
      <c r="FZ125" s="8"/>
      <c r="GA125" s="8"/>
      <c r="GB125" s="8"/>
      <c r="GC125" s="8"/>
      <c r="GD125" s="8"/>
      <c r="GE125" s="8"/>
      <c r="GF125" s="8"/>
      <c r="GG125" s="8"/>
      <c r="GH125" s="8"/>
      <c r="GI125" s="8"/>
      <c r="GJ125" s="8"/>
    </row>
    <row r="126" spans="1:192" s="10" customFormat="1">
      <c r="A126" s="24">
        <v>34</v>
      </c>
      <c r="B126" s="24" t="s">
        <v>197</v>
      </c>
      <c r="C126" s="24"/>
      <c r="D126" s="24"/>
      <c r="E126" s="8"/>
      <c r="F126" s="8"/>
      <c r="G126" s="8"/>
      <c r="H126" s="8"/>
      <c r="I126" s="11"/>
      <c r="J126" s="11"/>
      <c r="K126" s="11"/>
      <c r="L126" s="11"/>
      <c r="M126" s="11"/>
      <c r="N126" s="11"/>
      <c r="O126" s="11"/>
      <c r="P126" s="11"/>
      <c r="Q126" s="8"/>
      <c r="R126" s="8"/>
      <c r="AM126" s="8"/>
      <c r="AN126" s="8"/>
      <c r="AO126" s="8"/>
      <c r="BL126" s="8"/>
      <c r="BM126" s="8"/>
      <c r="BW126" s="8"/>
      <c r="BX126" s="8" t="s">
        <v>38</v>
      </c>
      <c r="BY126" s="8"/>
      <c r="BZ126" s="8"/>
      <c r="CA126" s="8"/>
      <c r="CB126" s="13" t="s">
        <v>202</v>
      </c>
      <c r="CC126" s="8"/>
      <c r="CD126" s="8"/>
      <c r="CE126" s="8"/>
      <c r="CF126" s="8"/>
      <c r="CG126" s="8"/>
      <c r="DN126" s="8"/>
      <c r="DO126" s="8"/>
      <c r="DP126" s="8"/>
      <c r="DQ126" s="8"/>
      <c r="DR126" s="8"/>
      <c r="DS126" s="8"/>
      <c r="DT126" s="8"/>
      <c r="DU126" s="8"/>
      <c r="DV126" s="8"/>
      <c r="DW126" s="8"/>
      <c r="DX126" s="8"/>
      <c r="DY126" s="8"/>
      <c r="DZ126" s="8"/>
      <c r="EA126" s="8"/>
      <c r="EB126" s="8"/>
      <c r="EC126" s="8"/>
      <c r="ED126" s="8"/>
      <c r="EE126" s="8"/>
      <c r="EF126" s="8"/>
      <c r="EG126" s="8"/>
      <c r="EH126" s="8"/>
      <c r="EI126" s="8"/>
      <c r="EJ126" s="8"/>
      <c r="EK126" s="8"/>
      <c r="EL126" s="8"/>
      <c r="EM126" s="8"/>
      <c r="EN126" s="8"/>
      <c r="EO126" s="8"/>
      <c r="EP126" s="8"/>
      <c r="EQ126" s="15" t="s">
        <v>240</v>
      </c>
      <c r="ER126" s="8"/>
      <c r="ES126" s="8"/>
      <c r="ET126" s="8"/>
      <c r="EU126" s="8"/>
      <c r="EV126" s="15" t="s">
        <v>240</v>
      </c>
      <c r="EW126" s="8"/>
      <c r="EX126" s="8"/>
      <c r="EY126" s="8"/>
      <c r="EZ126" s="8"/>
      <c r="FA126" s="8"/>
      <c r="FB126" s="12" t="s">
        <v>35</v>
      </c>
      <c r="FC126" s="8"/>
      <c r="FD126" s="8"/>
      <c r="FE126" s="8"/>
      <c r="FF126" s="8"/>
      <c r="FG126" s="8"/>
      <c r="FH126" s="8"/>
      <c r="FI126" s="8"/>
      <c r="FJ126" s="12" t="s">
        <v>35</v>
      </c>
      <c r="FK126" s="8"/>
      <c r="FL126" s="8"/>
      <c r="FM126" s="8"/>
      <c r="FN126" s="8"/>
      <c r="FO126" s="8"/>
      <c r="FP126" s="8"/>
      <c r="FQ126" s="15" t="s">
        <v>240</v>
      </c>
      <c r="FR126" s="8"/>
      <c r="FS126" s="8"/>
      <c r="FT126" s="8"/>
      <c r="FU126" s="8"/>
      <c r="FV126" s="8"/>
      <c r="FW126" s="8"/>
      <c r="FX126" s="8"/>
      <c r="FY126" s="8"/>
      <c r="FZ126" s="8"/>
      <c r="GA126" s="8"/>
      <c r="GB126" s="8"/>
      <c r="GC126" s="8"/>
      <c r="GD126" s="8"/>
      <c r="GE126" s="8"/>
      <c r="GF126" s="8"/>
      <c r="GG126" s="8"/>
      <c r="GH126" s="8"/>
      <c r="GI126" s="8"/>
      <c r="GJ126" s="8"/>
    </row>
    <row r="127" spans="1:192" s="10" customFormat="1">
      <c r="A127" s="24">
        <v>35</v>
      </c>
      <c r="B127" s="24" t="s">
        <v>198</v>
      </c>
      <c r="C127" s="24"/>
      <c r="D127" s="24"/>
      <c r="E127" s="8"/>
      <c r="F127" s="8"/>
      <c r="G127" s="8"/>
      <c r="H127" s="8"/>
      <c r="I127" s="11"/>
      <c r="J127" s="11"/>
      <c r="K127" s="11"/>
      <c r="L127" s="11"/>
      <c r="M127" s="11"/>
      <c r="N127" s="11"/>
      <c r="O127" s="11"/>
      <c r="P127" s="11"/>
      <c r="Q127" s="8"/>
      <c r="R127" s="8"/>
      <c r="AM127" s="8"/>
      <c r="AN127" s="8"/>
      <c r="AO127" s="8"/>
      <c r="BL127" s="8"/>
      <c r="BM127" s="8"/>
      <c r="BW127" s="8"/>
      <c r="BX127" s="8"/>
      <c r="BY127" s="8"/>
      <c r="BZ127" s="8"/>
      <c r="CA127" s="8"/>
      <c r="CB127" s="8"/>
      <c r="CC127" s="8"/>
      <c r="CD127" s="8"/>
      <c r="CE127" s="8"/>
      <c r="CF127" s="8"/>
      <c r="CG127" s="8"/>
      <c r="DN127" s="8"/>
      <c r="DO127" s="8"/>
      <c r="DP127" s="8"/>
      <c r="DQ127" s="12" t="s">
        <v>35</v>
      </c>
      <c r="DR127" s="8"/>
      <c r="DS127" s="8"/>
      <c r="DT127" s="8"/>
      <c r="DU127" s="8"/>
      <c r="DV127" s="8"/>
      <c r="DW127" s="8"/>
      <c r="DX127" s="8"/>
      <c r="DY127" s="8"/>
      <c r="DZ127" s="8"/>
      <c r="EA127" s="8"/>
      <c r="EB127" s="8"/>
      <c r="EC127" s="8"/>
      <c r="ED127" s="8"/>
      <c r="EE127" s="8"/>
      <c r="EF127" s="8"/>
      <c r="EG127" s="8"/>
      <c r="EH127" s="8"/>
      <c r="EI127" s="8"/>
      <c r="EJ127" s="8"/>
      <c r="EK127" s="8"/>
      <c r="EL127" s="8"/>
      <c r="EM127" s="8"/>
      <c r="EN127" s="8"/>
      <c r="EO127" s="8"/>
      <c r="EP127" s="8"/>
      <c r="EQ127" s="8"/>
      <c r="ER127" s="8"/>
      <c r="ES127" s="8"/>
      <c r="ET127" s="8"/>
      <c r="EU127" s="8"/>
      <c r="EV127" s="8"/>
      <c r="EW127" s="8"/>
      <c r="EX127" s="8"/>
      <c r="EY127" s="8"/>
      <c r="EZ127" s="8"/>
      <c r="FA127" s="8"/>
      <c r="FB127" s="8"/>
      <c r="FC127" s="8"/>
      <c r="FD127" s="8"/>
      <c r="FE127" s="8"/>
      <c r="FF127" s="8"/>
      <c r="FG127" s="8"/>
      <c r="FH127" s="8"/>
      <c r="FI127" s="8"/>
      <c r="FJ127" s="8"/>
      <c r="FK127" s="8"/>
      <c r="FL127" s="8"/>
      <c r="FM127" s="8"/>
      <c r="FN127" s="8"/>
      <c r="FO127" s="8" t="s">
        <v>92</v>
      </c>
      <c r="FP127" s="8"/>
      <c r="FQ127" s="8"/>
      <c r="FR127" s="8"/>
      <c r="FS127" s="8"/>
      <c r="FT127" s="8"/>
      <c r="FU127" s="8"/>
      <c r="FV127" s="8"/>
      <c r="FW127" s="8"/>
      <c r="FX127" s="8"/>
      <c r="FY127" s="8"/>
      <c r="FZ127" s="8"/>
      <c r="GA127" s="8"/>
      <c r="GB127" s="8"/>
      <c r="GC127" s="8"/>
      <c r="GD127" s="8"/>
      <c r="GE127" s="8"/>
      <c r="GF127" s="8"/>
      <c r="GG127" s="8"/>
      <c r="GH127" s="8"/>
      <c r="GI127" s="8"/>
      <c r="GJ127" s="8" t="s">
        <v>96</v>
      </c>
    </row>
    <row r="128" spans="1:192" s="10" customFormat="1">
      <c r="A128" s="24">
        <v>36</v>
      </c>
      <c r="B128" s="24" t="s">
        <v>199</v>
      </c>
      <c r="C128" s="24" t="s">
        <v>316</v>
      </c>
      <c r="D128" s="24" t="s">
        <v>317</v>
      </c>
      <c r="E128" s="8"/>
      <c r="F128" s="8"/>
      <c r="G128" s="8"/>
      <c r="H128" s="8"/>
      <c r="I128" s="11"/>
      <c r="J128" s="11"/>
      <c r="K128" s="11"/>
      <c r="L128" s="11"/>
      <c r="M128" s="11"/>
      <c r="N128" s="11"/>
      <c r="O128" s="11"/>
      <c r="P128" s="11"/>
      <c r="Q128" s="8"/>
      <c r="R128" s="8"/>
      <c r="AM128" s="8"/>
      <c r="AN128" s="8"/>
      <c r="AO128" s="8"/>
      <c r="BL128" s="8"/>
      <c r="BM128" s="8"/>
      <c r="BW128" s="8"/>
      <c r="BX128" s="8" t="s">
        <v>38</v>
      </c>
      <c r="BY128" s="8"/>
      <c r="BZ128" s="8"/>
      <c r="CA128" s="8"/>
      <c r="CB128" s="8"/>
      <c r="CC128" s="8"/>
      <c r="CD128" s="12" t="s">
        <v>35</v>
      </c>
      <c r="CE128" s="8"/>
      <c r="CF128" s="8"/>
      <c r="CG128" s="8"/>
      <c r="DN128" s="8"/>
      <c r="DO128" s="8"/>
      <c r="DP128" s="8"/>
      <c r="DQ128" s="12" t="s">
        <v>35</v>
      </c>
      <c r="DR128" s="8"/>
      <c r="DS128" s="8"/>
      <c r="DT128" s="8"/>
      <c r="DU128" s="8"/>
      <c r="DV128" s="8"/>
      <c r="DW128" s="8"/>
      <c r="DX128" s="8"/>
      <c r="DY128" s="8"/>
      <c r="DZ128" s="8"/>
      <c r="EA128" s="8"/>
      <c r="EB128" s="8"/>
      <c r="EC128" s="8"/>
      <c r="ED128" s="8"/>
      <c r="EE128" s="8"/>
      <c r="EF128" s="8"/>
      <c r="EG128" s="8"/>
      <c r="EH128" s="8"/>
      <c r="EI128" s="8"/>
      <c r="EJ128" s="8"/>
      <c r="EK128" s="8"/>
      <c r="EL128" s="8"/>
      <c r="EM128" s="8"/>
      <c r="EN128" s="8"/>
      <c r="EO128" s="8"/>
      <c r="EP128" s="8"/>
      <c r="EQ128" s="8"/>
      <c r="ER128" s="8"/>
      <c r="ES128" s="8"/>
      <c r="ET128" s="8"/>
      <c r="EU128" s="8"/>
      <c r="EV128" s="8"/>
      <c r="EW128" s="8"/>
      <c r="EX128" s="8"/>
      <c r="EY128" s="8"/>
      <c r="EZ128" s="8"/>
      <c r="FA128" s="8"/>
      <c r="FB128" s="8"/>
      <c r="FC128" s="8"/>
      <c r="FD128" s="8"/>
      <c r="FE128" s="8"/>
      <c r="FF128" s="8"/>
      <c r="FG128" s="8"/>
      <c r="FH128" s="8"/>
      <c r="FI128" s="8"/>
      <c r="FJ128" s="8"/>
      <c r="FK128" s="8"/>
      <c r="FL128" s="8"/>
      <c r="FM128" s="8"/>
      <c r="FN128" s="8"/>
      <c r="FO128" s="8"/>
      <c r="FP128" s="8"/>
      <c r="FQ128" s="8"/>
      <c r="FR128" s="8"/>
      <c r="FS128" s="8"/>
      <c r="FT128" s="8"/>
      <c r="FU128" s="8"/>
      <c r="FV128" s="8"/>
      <c r="FW128" s="8"/>
      <c r="FX128" s="8"/>
      <c r="FY128" s="8"/>
      <c r="FZ128" s="8"/>
      <c r="GA128" s="8"/>
      <c r="GB128" s="8"/>
      <c r="GC128" s="8"/>
      <c r="GD128" s="8"/>
      <c r="GE128" s="8"/>
      <c r="GF128" s="8"/>
      <c r="GG128" s="8"/>
      <c r="GH128" s="8"/>
      <c r="GI128" s="8"/>
      <c r="GJ128" s="8"/>
    </row>
    <row r="129" spans="1:183" s="10" customFormat="1">
      <c r="A129" s="24">
        <v>37</v>
      </c>
      <c r="B129" s="24" t="s">
        <v>200</v>
      </c>
      <c r="C129" s="24"/>
      <c r="D129" s="24"/>
      <c r="E129" s="8"/>
      <c r="F129" s="8"/>
      <c r="G129" s="8"/>
      <c r="H129" s="8"/>
      <c r="I129" s="11"/>
      <c r="J129" s="11"/>
      <c r="K129" s="11"/>
      <c r="L129" s="11"/>
      <c r="M129" s="11"/>
      <c r="N129" s="11"/>
      <c r="O129" s="11"/>
      <c r="P129" s="11"/>
      <c r="Q129" s="8"/>
      <c r="R129" s="8"/>
      <c r="AM129" s="8"/>
      <c r="AN129" s="8"/>
      <c r="AO129" s="8"/>
      <c r="BL129" s="8"/>
      <c r="BM129" s="8"/>
      <c r="BW129" s="8"/>
      <c r="BX129" s="8" t="s">
        <v>38</v>
      </c>
      <c r="BY129" s="8"/>
      <c r="BZ129" s="8"/>
      <c r="CA129" s="8"/>
      <c r="CB129" s="8"/>
      <c r="CC129" s="8"/>
      <c r="CD129" s="8"/>
      <c r="CE129" s="8"/>
      <c r="CF129" s="8"/>
      <c r="CG129" s="8"/>
      <c r="DN129" s="8"/>
      <c r="DO129" s="8"/>
      <c r="DP129" s="8"/>
      <c r="DQ129" s="8"/>
      <c r="DR129" s="8"/>
      <c r="DS129" s="8"/>
      <c r="DT129" s="8"/>
      <c r="DU129" s="8"/>
      <c r="DV129" s="8"/>
      <c r="DW129" s="8"/>
      <c r="DX129" s="8"/>
      <c r="DY129" s="8"/>
      <c r="DZ129" s="8"/>
      <c r="EA129" s="8"/>
      <c r="EB129" s="8"/>
      <c r="EC129" s="8"/>
      <c r="ED129" s="8"/>
      <c r="EE129" s="8"/>
      <c r="EF129" s="8"/>
      <c r="EG129" s="8"/>
      <c r="EH129" s="8"/>
      <c r="EI129" s="8"/>
      <c r="EJ129" s="8"/>
      <c r="EK129" s="8"/>
      <c r="EL129" s="8"/>
      <c r="EM129" s="8"/>
      <c r="EN129" s="8"/>
      <c r="EO129" s="8"/>
      <c r="EP129" s="8"/>
      <c r="EQ129" s="8"/>
      <c r="ER129" s="8"/>
      <c r="ES129" s="12" t="s">
        <v>35</v>
      </c>
      <c r="ET129" s="8"/>
      <c r="EU129" s="8"/>
      <c r="EV129" s="8"/>
      <c r="EW129" s="8"/>
      <c r="EX129" s="8"/>
      <c r="EY129" s="8"/>
      <c r="EZ129" s="8"/>
      <c r="FA129" s="8"/>
      <c r="FB129" s="8"/>
      <c r="FC129" s="8"/>
      <c r="FD129" s="8"/>
      <c r="FE129" s="8"/>
      <c r="FF129" s="8"/>
      <c r="FG129" s="8"/>
      <c r="FH129" s="8"/>
      <c r="FI129" s="8"/>
      <c r="FJ129" s="8"/>
      <c r="FK129" s="8"/>
      <c r="FL129" s="8"/>
      <c r="FM129" s="8"/>
      <c r="FN129" s="8"/>
      <c r="FO129" s="8"/>
      <c r="FP129" s="8"/>
      <c r="FQ129" s="8"/>
      <c r="FR129" s="8"/>
      <c r="FS129" s="8"/>
      <c r="FT129" s="8"/>
      <c r="FU129" s="8"/>
      <c r="FV129" s="8"/>
      <c r="FW129" s="8"/>
      <c r="FX129" s="8"/>
      <c r="FY129" s="8"/>
      <c r="FZ129" s="8"/>
      <c r="GA129" s="8"/>
    </row>
    <row r="130" spans="1:183" s="10" customFormat="1">
      <c r="A130" s="24">
        <v>38</v>
      </c>
      <c r="B130" s="24" t="s">
        <v>201</v>
      </c>
      <c r="C130" s="24" t="s">
        <v>318</v>
      </c>
      <c r="D130" s="24" t="s">
        <v>319</v>
      </c>
      <c r="E130" s="8"/>
      <c r="F130" s="8"/>
      <c r="G130" s="8"/>
      <c r="H130" s="8"/>
      <c r="I130" s="11"/>
      <c r="J130" s="11"/>
      <c r="K130" s="11"/>
      <c r="L130" s="11"/>
      <c r="M130" s="11"/>
      <c r="N130" s="11"/>
      <c r="O130" s="11"/>
      <c r="P130" s="11"/>
      <c r="Q130" s="8"/>
      <c r="R130" s="8"/>
      <c r="AM130" s="8"/>
      <c r="AN130" s="8"/>
      <c r="AO130" s="8"/>
      <c r="BL130" s="8"/>
      <c r="BM130" s="8"/>
      <c r="BW130" s="8"/>
      <c r="BX130" s="8" t="s">
        <v>38</v>
      </c>
      <c r="BY130" s="8"/>
      <c r="BZ130" s="8"/>
      <c r="CA130" s="8"/>
      <c r="CB130" s="13" t="s">
        <v>202</v>
      </c>
      <c r="CC130" s="8"/>
      <c r="CD130" s="8"/>
      <c r="CE130" s="8"/>
      <c r="CF130" s="8"/>
      <c r="CG130" s="8"/>
      <c r="CK130" s="15" t="s">
        <v>240</v>
      </c>
      <c r="CM130" s="14" t="s">
        <v>36</v>
      </c>
      <c r="CO130" s="15" t="s">
        <v>240</v>
      </c>
      <c r="CQ130" s="12" t="s">
        <v>35</v>
      </c>
      <c r="CR130" s="13" t="s">
        <v>202</v>
      </c>
      <c r="CX130" s="13" t="s">
        <v>202</v>
      </c>
      <c r="CY130" s="14" t="s">
        <v>36</v>
      </c>
      <c r="CZ130" s="14"/>
      <c r="DB130" s="15" t="s">
        <v>240</v>
      </c>
      <c r="DD130" s="13" t="s">
        <v>202</v>
      </c>
      <c r="DF130" s="13" t="s">
        <v>202</v>
      </c>
      <c r="DI130" s="13" t="s">
        <v>202</v>
      </c>
      <c r="DK130" s="13" t="s">
        <v>202</v>
      </c>
      <c r="DL130" s="15" t="s">
        <v>240</v>
      </c>
      <c r="DN130" s="8"/>
      <c r="DO130" s="8"/>
      <c r="DP130" s="8"/>
      <c r="DQ130" s="8"/>
      <c r="DR130" s="8"/>
      <c r="DS130" s="8"/>
      <c r="DT130" s="8"/>
      <c r="DU130" s="8"/>
      <c r="DV130" s="8"/>
      <c r="DW130" s="8"/>
      <c r="DX130" s="8"/>
      <c r="DY130" s="8"/>
      <c r="DZ130" s="8"/>
      <c r="EA130" s="8"/>
      <c r="EB130" s="15" t="s">
        <v>240</v>
      </c>
      <c r="EC130" s="8"/>
      <c r="ED130" s="8"/>
      <c r="EE130" s="8"/>
      <c r="EF130" s="8"/>
      <c r="EG130" s="8"/>
      <c r="EH130" s="8"/>
      <c r="EI130" s="8"/>
      <c r="EJ130" s="8"/>
      <c r="EK130" s="8"/>
      <c r="EL130" s="8"/>
      <c r="EM130" s="8"/>
      <c r="EN130" s="8"/>
      <c r="EO130" s="8"/>
      <c r="EP130" s="8"/>
      <c r="EQ130" s="15" t="s">
        <v>240</v>
      </c>
      <c r="ER130" s="8"/>
      <c r="ES130" s="8"/>
      <c r="ET130" s="8"/>
      <c r="EU130" s="8"/>
      <c r="EV130" s="15" t="s">
        <v>240</v>
      </c>
      <c r="EW130" s="8"/>
      <c r="EX130" s="8"/>
      <c r="EY130" s="8"/>
      <c r="EZ130" s="8"/>
      <c r="FA130" s="8"/>
      <c r="FB130" s="8"/>
      <c r="FC130" s="8"/>
      <c r="FD130" s="8"/>
      <c r="FE130" s="8"/>
      <c r="FF130" s="8"/>
      <c r="FG130" s="8"/>
      <c r="FH130" s="8"/>
      <c r="FI130" s="8"/>
      <c r="FJ130" s="12" t="s">
        <v>35</v>
      </c>
      <c r="FK130" s="8"/>
      <c r="FL130" s="8"/>
      <c r="FM130" s="8"/>
      <c r="FN130" s="8"/>
      <c r="FO130" s="8"/>
      <c r="FP130" s="8"/>
      <c r="FQ130" s="15" t="s">
        <v>240</v>
      </c>
      <c r="FR130" s="8"/>
      <c r="FS130" s="8"/>
      <c r="FT130" s="8"/>
      <c r="FU130" s="8"/>
      <c r="FV130" s="8"/>
      <c r="FW130" s="8"/>
      <c r="FX130" s="8"/>
      <c r="FY130" s="8"/>
      <c r="FZ130" s="8"/>
      <c r="GA130" s="8"/>
    </row>
    <row r="131" spans="1:183" s="10" customFormat="1">
      <c r="A131" s="24">
        <v>40</v>
      </c>
      <c r="B131" s="24" t="s">
        <v>241</v>
      </c>
      <c r="C131" s="24" t="s">
        <v>309</v>
      </c>
      <c r="D131" s="24" t="s">
        <v>320</v>
      </c>
      <c r="E131" s="8"/>
      <c r="F131" s="8"/>
      <c r="G131" s="8"/>
      <c r="H131" s="8"/>
      <c r="I131" s="11"/>
      <c r="J131" s="11"/>
      <c r="K131" s="11"/>
      <c r="L131" s="11"/>
      <c r="M131" s="11"/>
      <c r="N131" s="11"/>
      <c r="O131" s="11"/>
      <c r="P131" s="11"/>
      <c r="Q131" s="8"/>
      <c r="R131" s="8"/>
      <c r="W131" s="12" t="s">
        <v>35</v>
      </c>
      <c r="Z131" s="12" t="s">
        <v>35</v>
      </c>
      <c r="AA131" s="12" t="s">
        <v>35</v>
      </c>
      <c r="AD131" s="14" t="s">
        <v>36</v>
      </c>
      <c r="AE131" s="13" t="s">
        <v>202</v>
      </c>
      <c r="AI131" s="12" t="s">
        <v>35</v>
      </c>
      <c r="AK131" s="14" t="s">
        <v>36</v>
      </c>
      <c r="AM131" s="8"/>
      <c r="AN131" s="8"/>
      <c r="AO131" s="8"/>
      <c r="AQ131" s="14" t="s">
        <v>36</v>
      </c>
      <c r="AR131" s="10" t="s">
        <v>101</v>
      </c>
      <c r="AU131" s="12" t="s">
        <v>35</v>
      </c>
      <c r="AV131" s="15" t="s">
        <v>240</v>
      </c>
      <c r="AY131" s="13" t="s">
        <v>202</v>
      </c>
      <c r="AZ131" s="11"/>
      <c r="BE131" s="13" t="s">
        <v>202</v>
      </c>
      <c r="BF131" s="12" t="s">
        <v>35</v>
      </c>
      <c r="BG131" s="15" t="s">
        <v>240</v>
      </c>
      <c r="BH131" s="14" t="s">
        <v>36</v>
      </c>
      <c r="BI131" s="13" t="s">
        <v>202</v>
      </c>
      <c r="BJ131" s="10" t="s">
        <v>100</v>
      </c>
      <c r="BL131" s="8"/>
      <c r="BM131" s="8"/>
      <c r="BO131" s="10" t="s">
        <v>105</v>
      </c>
      <c r="BQ131" s="12" t="s">
        <v>35</v>
      </c>
      <c r="BS131" s="15" t="s">
        <v>240</v>
      </c>
      <c r="BU131" s="15" t="s">
        <v>240</v>
      </c>
      <c r="BW131" s="8"/>
      <c r="BX131" s="8" t="s">
        <v>38</v>
      </c>
      <c r="BY131" s="8"/>
      <c r="BZ131" s="8"/>
      <c r="CA131" s="8"/>
      <c r="CB131" s="13" t="s">
        <v>202</v>
      </c>
      <c r="CC131" s="8"/>
      <c r="CD131" s="8"/>
      <c r="CE131" s="8"/>
      <c r="CF131" s="8"/>
      <c r="CG131" s="8"/>
      <c r="CK131" s="15" t="s">
        <v>240</v>
      </c>
      <c r="CM131" s="14" t="s">
        <v>36</v>
      </c>
      <c r="CO131" s="15" t="s">
        <v>240</v>
      </c>
      <c r="CQ131" s="12" t="s">
        <v>35</v>
      </c>
      <c r="CR131" s="13" t="s">
        <v>202</v>
      </c>
      <c r="CX131" s="13" t="s">
        <v>202</v>
      </c>
      <c r="CY131" s="14" t="s">
        <v>36</v>
      </c>
      <c r="CZ131" s="14"/>
      <c r="DD131" s="13" t="s">
        <v>202</v>
      </c>
      <c r="DF131" s="13" t="s">
        <v>202</v>
      </c>
      <c r="DI131" s="13" t="s">
        <v>202</v>
      </c>
      <c r="DK131" s="13" t="s">
        <v>202</v>
      </c>
      <c r="DL131" s="15" t="s">
        <v>240</v>
      </c>
      <c r="DN131" s="8"/>
      <c r="DO131" s="8"/>
      <c r="DP131" s="8"/>
      <c r="DQ131" s="8"/>
      <c r="DR131" s="8"/>
      <c r="DS131" s="8"/>
      <c r="DT131" s="8"/>
      <c r="DU131" s="8"/>
      <c r="DV131" s="8"/>
      <c r="DW131" s="8"/>
      <c r="DX131" s="8"/>
      <c r="DY131" s="8"/>
      <c r="DZ131" s="8"/>
      <c r="EA131" s="8"/>
      <c r="EB131" s="8"/>
      <c r="EC131" s="8"/>
      <c r="ED131" s="8"/>
      <c r="EE131" s="8"/>
      <c r="EF131" s="8"/>
      <c r="EG131" s="8"/>
      <c r="EH131" s="8"/>
      <c r="EI131" s="8"/>
      <c r="EJ131" s="8"/>
      <c r="EK131" s="8"/>
      <c r="EL131" s="8"/>
      <c r="EM131" s="8"/>
      <c r="EN131" s="12" t="s">
        <v>35</v>
      </c>
      <c r="EO131" s="8"/>
      <c r="EP131" s="8"/>
      <c r="EQ131" s="15" t="s">
        <v>240</v>
      </c>
      <c r="ER131" s="8"/>
      <c r="ES131" s="8"/>
      <c r="ET131" s="8"/>
      <c r="EU131" s="8"/>
      <c r="EV131" s="15" t="s">
        <v>240</v>
      </c>
      <c r="EW131" s="8"/>
      <c r="EX131" s="8"/>
      <c r="EY131" s="8"/>
      <c r="EZ131" s="8"/>
      <c r="FA131" s="8"/>
      <c r="FB131" s="8"/>
      <c r="FC131" s="8"/>
      <c r="FD131" s="8"/>
      <c r="FE131" s="8"/>
      <c r="FF131" s="8"/>
      <c r="FG131" s="8"/>
      <c r="FH131" s="8"/>
      <c r="FI131" s="8"/>
      <c r="FJ131" s="12" t="s">
        <v>35</v>
      </c>
      <c r="FK131" s="8"/>
      <c r="FL131" s="8"/>
      <c r="FM131" s="8"/>
      <c r="FN131" s="8"/>
      <c r="FO131" s="8"/>
      <c r="FP131" s="8"/>
      <c r="FQ131" s="15" t="s">
        <v>240</v>
      </c>
      <c r="FR131" s="8"/>
      <c r="FS131" s="8"/>
      <c r="FT131" s="8"/>
      <c r="FU131" s="8"/>
      <c r="FV131" s="8"/>
      <c r="FW131" s="8"/>
      <c r="FX131" s="8"/>
      <c r="FY131" s="8"/>
      <c r="FZ131" s="8"/>
      <c r="GA131" s="8"/>
    </row>
    <row r="132" spans="1:183" s="10" customFormat="1">
      <c r="A132" s="24">
        <v>42</v>
      </c>
      <c r="B132" s="24" t="s">
        <v>69</v>
      </c>
      <c r="C132" s="24"/>
      <c r="D132" s="24"/>
      <c r="E132" s="8"/>
      <c r="F132" s="8"/>
      <c r="G132" s="8"/>
      <c r="H132" s="8"/>
      <c r="I132" s="11"/>
      <c r="J132" s="11"/>
      <c r="K132" s="11"/>
      <c r="L132" s="11"/>
      <c r="M132" s="11"/>
      <c r="N132" s="11"/>
      <c r="O132" s="11"/>
      <c r="P132" s="11"/>
      <c r="Q132" s="8"/>
      <c r="R132" s="8"/>
      <c r="AM132" s="8"/>
      <c r="AN132" s="8"/>
      <c r="AO132" s="8"/>
      <c r="BL132" s="8"/>
      <c r="BM132" s="8"/>
      <c r="BW132" s="8"/>
      <c r="BX132" s="8" t="s">
        <v>38</v>
      </c>
      <c r="BY132" s="8"/>
      <c r="BZ132" s="8"/>
      <c r="CA132" s="8"/>
      <c r="CB132" s="13" t="s">
        <v>202</v>
      </c>
      <c r="CC132" s="8"/>
      <c r="CD132" s="8"/>
      <c r="CE132" s="8"/>
      <c r="CF132" s="8"/>
      <c r="CG132" s="8"/>
      <c r="DN132" s="8"/>
      <c r="DO132" s="8"/>
      <c r="DP132" s="8"/>
      <c r="DQ132" s="8"/>
      <c r="DR132" s="8"/>
      <c r="DS132" s="8"/>
      <c r="DT132" s="8"/>
      <c r="DU132" s="8"/>
      <c r="DV132" s="8"/>
      <c r="DW132" s="8"/>
      <c r="DX132" s="8"/>
      <c r="DY132" s="8"/>
      <c r="DZ132" s="8"/>
      <c r="EA132" s="8"/>
      <c r="EB132" s="8"/>
      <c r="EC132" s="8"/>
      <c r="ED132" s="8"/>
      <c r="EE132" s="8"/>
      <c r="EF132" s="8"/>
      <c r="EG132" s="8"/>
      <c r="EH132" s="8"/>
      <c r="EI132" s="8"/>
      <c r="EJ132" s="8"/>
      <c r="EK132" s="8"/>
      <c r="EL132" s="8"/>
      <c r="EM132" s="8"/>
      <c r="EN132" s="8"/>
      <c r="EO132" s="8"/>
      <c r="EP132" s="8"/>
      <c r="EQ132" s="15" t="s">
        <v>240</v>
      </c>
      <c r="ER132" s="8"/>
      <c r="ES132" s="8"/>
      <c r="ET132" s="8"/>
      <c r="EU132" s="8"/>
      <c r="EV132" s="8"/>
      <c r="EW132" s="8"/>
      <c r="EX132" s="8"/>
      <c r="EY132" s="8"/>
      <c r="EZ132" s="8"/>
      <c r="FA132" s="8"/>
      <c r="FB132" s="8"/>
      <c r="FC132" s="8"/>
      <c r="FD132" s="8"/>
      <c r="FE132" s="8"/>
      <c r="FF132" s="8"/>
      <c r="FG132" s="8"/>
      <c r="FH132" s="8"/>
      <c r="FI132" s="8"/>
      <c r="FJ132" s="12" t="s">
        <v>35</v>
      </c>
      <c r="FK132" s="8"/>
      <c r="FL132" s="8"/>
      <c r="FM132" s="8"/>
      <c r="FN132" s="8"/>
      <c r="FO132" s="8"/>
      <c r="FP132" s="8"/>
      <c r="FQ132" s="15" t="s">
        <v>240</v>
      </c>
      <c r="FR132" s="8"/>
      <c r="FS132" s="8"/>
      <c r="FT132" s="8"/>
      <c r="FU132" s="8"/>
      <c r="FV132" s="8"/>
      <c r="FW132" s="8"/>
      <c r="FX132" s="8"/>
      <c r="FY132" s="8"/>
      <c r="FZ132" s="8"/>
      <c r="GA132" s="8"/>
    </row>
    <row r="133" spans="1:183" s="10" customFormat="1">
      <c r="A133" s="24">
        <v>43</v>
      </c>
      <c r="B133" s="24" t="s">
        <v>16</v>
      </c>
      <c r="C133" s="24"/>
      <c r="D133" s="24"/>
      <c r="E133" s="8"/>
      <c r="F133" s="8"/>
      <c r="G133" s="8"/>
      <c r="H133" s="8"/>
      <c r="I133" s="11"/>
      <c r="J133" s="11"/>
      <c r="K133" s="11"/>
      <c r="L133" s="11"/>
      <c r="M133" s="11"/>
      <c r="N133" s="11"/>
      <c r="O133" s="11"/>
      <c r="P133" s="11"/>
      <c r="Q133" s="8"/>
      <c r="R133" s="8"/>
      <c r="AM133" s="8"/>
      <c r="AN133" s="8"/>
      <c r="AO133" s="8"/>
      <c r="BL133" s="8"/>
      <c r="BM133" s="8"/>
      <c r="BW133" s="8"/>
      <c r="BX133" s="8"/>
      <c r="BY133" s="8"/>
      <c r="BZ133" s="8"/>
      <c r="CA133" s="8"/>
      <c r="CB133" s="8"/>
      <c r="CC133" s="8"/>
      <c r="CD133" s="8"/>
      <c r="CE133" s="8"/>
      <c r="CF133" s="8"/>
      <c r="CG133" s="8"/>
      <c r="DN133" s="8"/>
      <c r="DO133" s="8"/>
      <c r="DP133" s="8"/>
      <c r="DQ133" s="12" t="s">
        <v>35</v>
      </c>
      <c r="DR133" s="8"/>
      <c r="DS133" s="8"/>
      <c r="DT133" s="8"/>
      <c r="DU133" s="8"/>
      <c r="DV133" s="8"/>
      <c r="DW133" s="8"/>
      <c r="DX133" s="8"/>
      <c r="DY133" s="8"/>
      <c r="DZ133" s="8"/>
      <c r="EA133" s="8"/>
      <c r="EB133" s="8"/>
      <c r="EC133" s="8"/>
      <c r="ED133" s="8"/>
      <c r="EE133" s="8"/>
      <c r="EF133" s="8"/>
      <c r="EG133" s="8"/>
      <c r="EH133" s="8"/>
      <c r="EI133" s="8"/>
      <c r="EJ133" s="8"/>
      <c r="EK133" s="8"/>
      <c r="EL133" s="8"/>
      <c r="EM133" s="8"/>
      <c r="EN133" s="8"/>
      <c r="EO133" s="8"/>
      <c r="EP133" s="8"/>
      <c r="EQ133" s="8"/>
      <c r="ER133" s="8"/>
      <c r="ES133" s="8"/>
      <c r="ET133" s="8"/>
      <c r="EU133" s="8"/>
      <c r="EV133" s="8"/>
      <c r="EW133" s="8"/>
      <c r="EX133" s="8"/>
      <c r="EY133" s="8"/>
      <c r="EZ133" s="8"/>
      <c r="FA133" s="8"/>
      <c r="FB133" s="8"/>
      <c r="FC133" s="8"/>
      <c r="FD133" s="8"/>
      <c r="FE133" s="8"/>
      <c r="FF133" s="8"/>
      <c r="FG133" s="8"/>
      <c r="FH133" s="8"/>
      <c r="FI133" s="8"/>
      <c r="FJ133" s="8"/>
      <c r="FK133" s="8"/>
      <c r="FL133" s="8"/>
      <c r="FM133" s="8"/>
      <c r="FN133" s="8"/>
      <c r="FO133" s="8"/>
      <c r="FP133" s="8"/>
      <c r="FQ133" s="8"/>
      <c r="FR133" s="8"/>
      <c r="FS133" s="8"/>
      <c r="FT133" s="8"/>
      <c r="FU133" s="8"/>
      <c r="FV133" s="8"/>
      <c r="FW133" s="8"/>
      <c r="FX133" s="12" t="s">
        <v>35</v>
      </c>
      <c r="FY133" s="8"/>
      <c r="FZ133" s="8"/>
      <c r="GA133" s="8"/>
    </row>
    <row r="134" spans="1:183" s="10" customFormat="1">
      <c r="A134" s="24">
        <v>44</v>
      </c>
      <c r="B134" s="24" t="s">
        <v>17</v>
      </c>
      <c r="C134" s="24"/>
      <c r="D134" s="24"/>
      <c r="E134" s="8"/>
      <c r="F134" s="8"/>
      <c r="G134" s="8"/>
      <c r="H134" s="8"/>
      <c r="I134" s="11"/>
      <c r="J134" s="11"/>
      <c r="K134" s="11"/>
      <c r="L134" s="11"/>
      <c r="M134" s="11"/>
      <c r="N134" s="11"/>
      <c r="O134" s="11"/>
      <c r="P134" s="11"/>
      <c r="Q134" s="8"/>
      <c r="R134" s="8"/>
      <c r="AM134" s="8"/>
      <c r="AN134" s="8"/>
      <c r="AO134" s="8"/>
      <c r="BL134" s="8"/>
      <c r="BM134" s="8"/>
      <c r="BW134" s="8"/>
      <c r="BX134" s="8"/>
      <c r="BY134" s="8"/>
      <c r="BZ134" s="8"/>
      <c r="CA134" s="8"/>
      <c r="CB134" s="8"/>
      <c r="CC134" s="8"/>
      <c r="CD134" s="8"/>
      <c r="CE134" s="8"/>
      <c r="CF134" s="8"/>
      <c r="CG134" s="8"/>
      <c r="DN134" s="8"/>
      <c r="DO134" s="8"/>
      <c r="DP134" s="8"/>
      <c r="DQ134" s="8"/>
      <c r="DR134" s="8"/>
      <c r="DS134" s="8"/>
      <c r="DT134" s="8"/>
      <c r="DU134" s="8"/>
      <c r="DV134" s="8"/>
      <c r="DW134" s="8"/>
      <c r="DX134" s="8"/>
      <c r="DY134" s="8"/>
      <c r="DZ134" s="8"/>
      <c r="EA134" s="8"/>
      <c r="EB134" s="8"/>
      <c r="EC134" s="8"/>
      <c r="ED134" s="8"/>
      <c r="EE134" s="8"/>
      <c r="EF134" s="8"/>
      <c r="EG134" s="8"/>
      <c r="EH134" s="8"/>
      <c r="EI134" s="8"/>
      <c r="EJ134" s="8"/>
      <c r="EK134" s="8"/>
      <c r="EL134" s="8"/>
      <c r="EM134" s="8"/>
      <c r="EN134" s="8"/>
      <c r="EO134" s="8"/>
      <c r="EP134" s="8"/>
      <c r="EQ134" s="8"/>
      <c r="ER134" s="8"/>
      <c r="ES134" s="8"/>
      <c r="ET134" s="8"/>
      <c r="EU134" s="8"/>
      <c r="EV134" s="8"/>
      <c r="EW134" s="8"/>
      <c r="EX134" s="8"/>
      <c r="EY134" s="8"/>
      <c r="EZ134" s="8"/>
      <c r="FA134" s="8"/>
      <c r="FB134" s="8"/>
      <c r="FC134" s="8"/>
      <c r="FD134" s="8"/>
      <c r="FE134" s="8"/>
      <c r="FF134" s="8"/>
      <c r="FG134" s="8"/>
      <c r="FH134" s="8"/>
      <c r="FI134" s="8"/>
      <c r="FJ134" s="8"/>
      <c r="FK134" s="8"/>
      <c r="FL134" s="8"/>
      <c r="FM134" s="8"/>
      <c r="FN134" s="8"/>
      <c r="FO134" s="8"/>
      <c r="FP134" s="8"/>
      <c r="FQ134" s="8"/>
      <c r="FR134" s="8"/>
      <c r="FS134" s="8"/>
      <c r="FT134" s="8"/>
      <c r="FU134" s="8"/>
      <c r="FV134" s="8"/>
      <c r="FW134" s="8"/>
      <c r="FX134" s="8"/>
      <c r="FY134" s="8"/>
      <c r="FZ134" s="15" t="s">
        <v>240</v>
      </c>
      <c r="GA134" s="8"/>
    </row>
    <row r="135" spans="1:183" s="10" customFormat="1">
      <c r="A135" s="24">
        <v>45</v>
      </c>
      <c r="B135" s="24" t="s">
        <v>18</v>
      </c>
      <c r="C135" s="24"/>
      <c r="D135" s="24"/>
      <c r="E135" s="8"/>
      <c r="F135" s="8"/>
      <c r="G135" s="8"/>
      <c r="H135" s="8"/>
      <c r="I135" s="11"/>
      <c r="J135" s="11"/>
      <c r="K135" s="11"/>
      <c r="L135" s="11"/>
      <c r="M135" s="11"/>
      <c r="N135" s="11"/>
      <c r="O135" s="11"/>
      <c r="P135" s="11"/>
      <c r="Q135" s="8"/>
      <c r="R135" s="8"/>
      <c r="AM135" s="8"/>
      <c r="AN135" s="8"/>
      <c r="AO135" s="8"/>
      <c r="BL135" s="8"/>
      <c r="BM135" s="8"/>
      <c r="BW135" s="8"/>
      <c r="BX135" s="8" t="s">
        <v>38</v>
      </c>
      <c r="BY135" s="8"/>
      <c r="BZ135" s="8"/>
      <c r="CA135" s="8"/>
      <c r="CB135" s="8"/>
      <c r="CC135" s="8"/>
      <c r="CD135" s="8"/>
      <c r="CE135" s="8"/>
      <c r="CF135" s="8"/>
      <c r="CG135" s="8"/>
      <c r="DC135" s="15" t="s">
        <v>240</v>
      </c>
      <c r="DM135" s="12" t="s">
        <v>35</v>
      </c>
      <c r="DN135" s="8"/>
      <c r="DO135" s="8"/>
      <c r="DP135" s="8"/>
      <c r="DQ135" s="8"/>
      <c r="DR135" s="8"/>
      <c r="DS135" s="8"/>
      <c r="DT135" s="8"/>
      <c r="DU135" s="8"/>
      <c r="DV135" s="8"/>
      <c r="DW135" s="8"/>
      <c r="DX135" s="8"/>
      <c r="DY135" s="8"/>
      <c r="DZ135" s="8"/>
      <c r="EA135" s="8"/>
      <c r="EB135" s="8"/>
      <c r="EC135" s="8"/>
      <c r="ED135" s="8"/>
      <c r="EE135" s="8"/>
      <c r="EF135" s="8"/>
      <c r="EG135" s="8"/>
      <c r="EH135" s="8"/>
      <c r="EI135" s="8"/>
      <c r="EJ135" s="8"/>
      <c r="EK135" s="8"/>
      <c r="EL135" s="8"/>
      <c r="EM135" s="8"/>
      <c r="EN135" s="8"/>
      <c r="EO135" s="8"/>
      <c r="EP135" s="8"/>
      <c r="EQ135" s="8"/>
      <c r="ER135" s="8"/>
      <c r="ES135" s="8"/>
      <c r="ET135" s="8"/>
      <c r="EU135" s="8"/>
      <c r="EV135" s="8"/>
      <c r="EW135" s="8"/>
      <c r="EX135" s="8"/>
      <c r="EY135" s="8"/>
      <c r="EZ135" s="8"/>
      <c r="FA135" s="8"/>
      <c r="FB135" s="8"/>
      <c r="FC135" s="8"/>
      <c r="FD135" s="8"/>
      <c r="FE135" s="8"/>
      <c r="FF135" s="8"/>
      <c r="FG135" s="8"/>
      <c r="FH135" s="8"/>
      <c r="FI135" s="8"/>
      <c r="FJ135" s="8"/>
      <c r="FK135" s="8"/>
      <c r="FL135" s="8"/>
      <c r="FM135" s="8"/>
      <c r="FN135" s="8"/>
      <c r="FO135" s="8"/>
      <c r="FP135" s="8"/>
      <c r="FQ135" s="8"/>
      <c r="FR135" s="8"/>
      <c r="FS135" s="8"/>
      <c r="FT135" s="8"/>
      <c r="FU135" s="8"/>
      <c r="FV135" s="8"/>
      <c r="FW135" s="8"/>
      <c r="FX135" s="8"/>
      <c r="FY135" s="8"/>
      <c r="FZ135" s="8"/>
      <c r="GA135" s="8"/>
    </row>
    <row r="136" spans="1:183" s="10" customFormat="1">
      <c r="A136" s="24">
        <v>46</v>
      </c>
      <c r="B136" s="24" t="s">
        <v>19</v>
      </c>
      <c r="C136" s="24" t="s">
        <v>321</v>
      </c>
      <c r="D136" s="24"/>
      <c r="E136" s="8"/>
      <c r="F136" s="8"/>
      <c r="G136" s="8"/>
      <c r="H136" s="8"/>
      <c r="I136" s="11"/>
      <c r="J136" s="11"/>
      <c r="K136" s="11"/>
      <c r="L136" s="11"/>
      <c r="M136" s="11"/>
      <c r="N136" s="11"/>
      <c r="O136" s="11"/>
      <c r="P136" s="11"/>
      <c r="Q136" s="8"/>
      <c r="R136" s="8"/>
      <c r="AM136" s="8"/>
      <c r="AN136" s="8"/>
      <c r="AO136" s="8"/>
      <c r="BL136" s="8"/>
      <c r="BM136" s="8"/>
      <c r="BW136" s="8"/>
      <c r="BX136" s="8" t="s">
        <v>38</v>
      </c>
      <c r="BY136" s="8"/>
      <c r="BZ136" s="8"/>
      <c r="CA136" s="8"/>
      <c r="CB136" s="8"/>
      <c r="CC136" s="8"/>
      <c r="CD136" s="8"/>
      <c r="CE136" s="8"/>
      <c r="CF136" s="8"/>
      <c r="CG136" s="8"/>
      <c r="CX136" s="13" t="s">
        <v>202</v>
      </c>
      <c r="CY136" s="14" t="s">
        <v>36</v>
      </c>
      <c r="CZ136" s="14"/>
      <c r="DB136" s="15" t="s">
        <v>240</v>
      </c>
      <c r="DD136" s="13" t="s">
        <v>202</v>
      </c>
      <c r="DF136" s="13" t="s">
        <v>202</v>
      </c>
      <c r="DI136" s="13" t="s">
        <v>202</v>
      </c>
      <c r="DK136" s="13" t="s">
        <v>202</v>
      </c>
      <c r="DL136" s="15" t="s">
        <v>240</v>
      </c>
      <c r="DN136" s="8"/>
      <c r="DO136" s="8"/>
      <c r="DP136" s="8"/>
      <c r="DQ136" s="8"/>
      <c r="DR136" s="8"/>
      <c r="DS136" s="8"/>
      <c r="DT136" s="8"/>
      <c r="DU136" s="8"/>
      <c r="DV136" s="8"/>
      <c r="DW136" s="8"/>
      <c r="DX136" s="8"/>
      <c r="DY136" s="8"/>
      <c r="DZ136" s="8"/>
      <c r="EA136" s="8"/>
      <c r="EB136" s="8"/>
      <c r="EC136" s="8"/>
      <c r="ED136" s="8"/>
      <c r="EE136" s="8"/>
      <c r="EF136" s="8"/>
      <c r="EG136" s="8"/>
      <c r="EH136" s="8"/>
      <c r="EI136" s="8"/>
      <c r="EJ136" s="8"/>
      <c r="EK136" s="8"/>
      <c r="EL136" s="8"/>
      <c r="EM136" s="8"/>
      <c r="EN136" s="8"/>
      <c r="EO136" s="8"/>
      <c r="EP136" s="8"/>
      <c r="EQ136" s="15" t="s">
        <v>240</v>
      </c>
      <c r="ER136" s="8"/>
      <c r="ES136" s="8"/>
      <c r="ET136" s="8"/>
      <c r="EU136" s="8"/>
      <c r="EV136" s="15" t="s">
        <v>240</v>
      </c>
      <c r="EW136" s="8"/>
      <c r="EX136" s="8"/>
      <c r="EY136" s="8"/>
      <c r="EZ136" s="8"/>
      <c r="FA136" s="8"/>
      <c r="FB136" s="8"/>
      <c r="FC136" s="8"/>
      <c r="FD136" s="8"/>
      <c r="FE136" s="8"/>
      <c r="FF136" s="8"/>
      <c r="FG136" s="8"/>
      <c r="FH136" s="8"/>
      <c r="FI136" s="8"/>
      <c r="FJ136" s="12" t="s">
        <v>35</v>
      </c>
      <c r="FK136" s="8"/>
      <c r="FL136" s="8"/>
      <c r="FM136" s="8"/>
      <c r="FN136" s="8"/>
      <c r="FO136" s="8"/>
      <c r="FP136" s="8"/>
      <c r="FQ136" s="15" t="s">
        <v>240</v>
      </c>
      <c r="FR136" s="8"/>
      <c r="FS136" s="8"/>
      <c r="FT136" s="8"/>
      <c r="FU136" s="8"/>
      <c r="FV136" s="8"/>
      <c r="FW136" s="8"/>
      <c r="FX136" s="8"/>
      <c r="FY136" s="8"/>
      <c r="FZ136" s="8"/>
      <c r="GA136" s="8"/>
    </row>
    <row r="137" spans="1:183" s="10" customFormat="1">
      <c r="A137" s="24">
        <v>48</v>
      </c>
      <c r="B137" s="24" t="s">
        <v>20</v>
      </c>
      <c r="C137" s="24" t="s">
        <v>316</v>
      </c>
      <c r="D137" s="24"/>
      <c r="E137" s="8"/>
      <c r="F137" s="8"/>
      <c r="G137" s="8"/>
      <c r="H137" s="8"/>
      <c r="I137" s="11"/>
      <c r="J137" s="11"/>
      <c r="K137" s="11"/>
      <c r="L137" s="11"/>
      <c r="M137" s="11"/>
      <c r="N137" s="11"/>
      <c r="O137" s="11"/>
      <c r="P137" s="11"/>
      <c r="Q137" s="8"/>
      <c r="R137" s="8"/>
      <c r="AM137" s="8"/>
      <c r="AN137" s="8"/>
      <c r="AO137" s="8"/>
      <c r="BL137" s="8"/>
      <c r="BM137" s="8"/>
      <c r="BW137" s="8"/>
      <c r="BX137" s="8"/>
      <c r="BY137" s="8"/>
      <c r="BZ137" s="8"/>
      <c r="CA137" s="8"/>
      <c r="CB137" s="13" t="s">
        <v>202</v>
      </c>
      <c r="CC137" s="8"/>
      <c r="CD137" s="8"/>
      <c r="CE137" s="8"/>
      <c r="CF137" s="8"/>
      <c r="CG137" s="8"/>
      <c r="DK137" s="13" t="s">
        <v>202</v>
      </c>
      <c r="DL137" s="15" t="s">
        <v>240</v>
      </c>
      <c r="DN137" s="8"/>
      <c r="DO137" s="8"/>
      <c r="DP137" s="8"/>
      <c r="DQ137" s="8"/>
      <c r="DR137" s="8"/>
      <c r="DS137" s="8"/>
      <c r="DT137" s="8"/>
      <c r="DU137" s="8"/>
      <c r="DV137" s="8"/>
      <c r="DW137" s="8"/>
      <c r="DX137" s="8"/>
      <c r="DY137" s="8"/>
      <c r="DZ137" s="8"/>
      <c r="EA137" s="8"/>
      <c r="EB137" s="8"/>
      <c r="EC137" s="8"/>
      <c r="ED137" s="8"/>
      <c r="EE137" s="8"/>
      <c r="EF137" s="8"/>
      <c r="EG137" s="8"/>
      <c r="EH137" s="8"/>
      <c r="EI137" s="8"/>
      <c r="EJ137" s="8"/>
      <c r="EK137" s="8"/>
      <c r="EL137" s="8"/>
      <c r="EM137" s="8"/>
      <c r="EN137" s="8"/>
      <c r="EO137" s="8"/>
      <c r="EP137" s="8"/>
      <c r="EQ137" s="15" t="s">
        <v>240</v>
      </c>
      <c r="ER137" s="8"/>
      <c r="ES137" s="8"/>
      <c r="ET137" s="8"/>
      <c r="EU137" s="8"/>
      <c r="EV137" s="15" t="s">
        <v>240</v>
      </c>
      <c r="EW137" s="8"/>
      <c r="EX137" s="8"/>
      <c r="EY137" s="8"/>
      <c r="EZ137" s="8"/>
      <c r="FA137" s="8"/>
      <c r="FB137" s="8"/>
      <c r="FC137" s="8"/>
      <c r="FD137" s="8"/>
      <c r="FE137" s="8"/>
      <c r="FF137" s="8"/>
      <c r="FG137" s="8"/>
      <c r="FH137" s="8"/>
      <c r="FI137" s="8"/>
      <c r="FJ137" s="12" t="s">
        <v>35</v>
      </c>
      <c r="FK137" s="8"/>
      <c r="FL137" s="8"/>
      <c r="FM137" s="8"/>
      <c r="FN137" s="8"/>
      <c r="FO137" s="8"/>
      <c r="FP137" s="8"/>
      <c r="FQ137" s="15" t="s">
        <v>240</v>
      </c>
      <c r="FR137" s="8"/>
      <c r="FS137" s="8"/>
      <c r="FT137" s="8"/>
      <c r="FU137" s="8"/>
      <c r="FV137" s="8"/>
      <c r="FW137" s="8"/>
      <c r="FX137" s="8"/>
      <c r="FY137" s="8"/>
      <c r="FZ137" s="8"/>
      <c r="GA137" s="8"/>
    </row>
    <row r="138" spans="1:183" s="10" customFormat="1">
      <c r="A138" s="24">
        <v>49</v>
      </c>
      <c r="B138" s="24" t="s">
        <v>21</v>
      </c>
      <c r="C138" s="24" t="s">
        <v>243</v>
      </c>
      <c r="D138" s="24"/>
      <c r="E138" s="8"/>
      <c r="F138" s="8"/>
      <c r="G138" s="8"/>
      <c r="H138" s="8"/>
      <c r="I138" s="11"/>
      <c r="J138" s="11"/>
      <c r="K138" s="11"/>
      <c r="L138" s="11"/>
      <c r="M138" s="11"/>
      <c r="N138" s="11"/>
      <c r="O138" s="11"/>
      <c r="P138" s="11"/>
      <c r="Q138" s="8"/>
      <c r="R138" s="8"/>
      <c r="AM138" s="8"/>
      <c r="AN138" s="8"/>
      <c r="AO138" s="8"/>
      <c r="BL138" s="8"/>
      <c r="BM138" s="8"/>
      <c r="BW138" s="8"/>
      <c r="BX138" s="8"/>
      <c r="BY138" s="8"/>
      <c r="BZ138" s="8"/>
      <c r="CA138" s="8"/>
      <c r="CB138" s="13" t="s">
        <v>202</v>
      </c>
      <c r="CC138" s="8"/>
      <c r="CD138" s="8"/>
      <c r="CE138" s="8"/>
      <c r="CF138" s="8"/>
      <c r="CG138" s="8"/>
      <c r="CI138" s="12" t="s">
        <v>35</v>
      </c>
      <c r="CM138" s="14" t="s">
        <v>36</v>
      </c>
      <c r="CO138" s="15" t="s">
        <v>240</v>
      </c>
      <c r="CT138" s="13" t="s">
        <v>202</v>
      </c>
      <c r="CV138" s="12" t="s">
        <v>35</v>
      </c>
      <c r="CX138" s="13" t="s">
        <v>202</v>
      </c>
      <c r="DA138" s="13" t="s">
        <v>202</v>
      </c>
      <c r="DD138" s="13" t="s">
        <v>202</v>
      </c>
      <c r="DF138" s="13" t="s">
        <v>202</v>
      </c>
      <c r="DG138" s="15" t="s">
        <v>240</v>
      </c>
      <c r="DI138" s="13" t="s">
        <v>202</v>
      </c>
      <c r="DN138" s="8"/>
      <c r="DO138" s="8"/>
      <c r="DP138" s="8"/>
      <c r="DQ138" s="8"/>
      <c r="DR138" s="8"/>
      <c r="DS138" s="8"/>
      <c r="DT138" s="8"/>
      <c r="DU138" s="8"/>
      <c r="DV138" s="8"/>
      <c r="DW138" s="8"/>
      <c r="DX138" s="8"/>
      <c r="DY138" s="8"/>
      <c r="DZ138" s="8"/>
      <c r="EA138" s="8"/>
      <c r="EB138" s="8"/>
      <c r="EC138" s="8"/>
      <c r="ED138" s="8"/>
      <c r="EE138" s="8"/>
      <c r="EF138" s="8"/>
      <c r="EG138" s="8"/>
      <c r="EH138" s="8"/>
      <c r="EI138" s="8"/>
      <c r="EJ138" s="8"/>
      <c r="EK138" s="8"/>
      <c r="EL138" s="8"/>
      <c r="EM138" s="8"/>
      <c r="EN138" s="8"/>
      <c r="EO138" s="8"/>
      <c r="EP138" s="8"/>
      <c r="EQ138" s="15" t="s">
        <v>240</v>
      </c>
      <c r="ER138" s="8"/>
      <c r="ES138" s="8"/>
      <c r="ET138" s="8"/>
      <c r="EU138" s="8"/>
      <c r="EV138" s="15" t="s">
        <v>240</v>
      </c>
      <c r="EW138" s="8"/>
      <c r="EX138" s="8"/>
      <c r="EY138" s="8"/>
      <c r="EZ138" s="8"/>
      <c r="FA138" s="8"/>
      <c r="FB138" s="8"/>
      <c r="FC138" s="8"/>
      <c r="FD138" s="8"/>
      <c r="FE138" s="8"/>
      <c r="FF138" s="8"/>
      <c r="FG138" s="8"/>
      <c r="FH138" s="8"/>
      <c r="FI138" s="8"/>
      <c r="FJ138" s="12" t="s">
        <v>35</v>
      </c>
      <c r="FK138" s="8"/>
      <c r="FL138" s="8"/>
      <c r="FM138" s="8"/>
      <c r="FN138" s="8"/>
      <c r="FO138" s="8"/>
      <c r="FP138" s="8"/>
      <c r="FQ138" s="15" t="s">
        <v>240</v>
      </c>
      <c r="FR138" s="8"/>
      <c r="FS138" s="8"/>
      <c r="FT138" s="8"/>
      <c r="FU138" s="8"/>
      <c r="FV138" s="8"/>
      <c r="FW138" s="8"/>
      <c r="FX138" s="8"/>
      <c r="FY138" s="8"/>
      <c r="FZ138" s="8"/>
      <c r="GA138" s="8"/>
    </row>
    <row r="139" spans="1:183" s="10" customFormat="1">
      <c r="A139" s="24">
        <v>50</v>
      </c>
      <c r="B139" s="24" t="s">
        <v>22</v>
      </c>
      <c r="C139" s="24" t="s">
        <v>300</v>
      </c>
      <c r="D139" s="24" t="s">
        <v>183</v>
      </c>
      <c r="E139" s="8"/>
      <c r="F139" s="8"/>
      <c r="G139" s="8"/>
      <c r="H139" s="8" t="s">
        <v>322</v>
      </c>
      <c r="I139" s="11"/>
      <c r="J139" s="11"/>
      <c r="K139" s="11"/>
      <c r="L139" s="12" t="s">
        <v>35</v>
      </c>
      <c r="M139" s="13" t="s">
        <v>202</v>
      </c>
      <c r="N139" s="14" t="s">
        <v>36</v>
      </c>
      <c r="O139" s="12" t="s">
        <v>35</v>
      </c>
      <c r="P139" s="15" t="s">
        <v>240</v>
      </c>
      <c r="Q139" s="8"/>
      <c r="R139" s="8"/>
      <c r="AB139" s="12" t="s">
        <v>35</v>
      </c>
      <c r="AM139" s="8"/>
      <c r="AN139" s="8"/>
      <c r="AO139" s="8"/>
      <c r="BL139" s="8"/>
      <c r="BM139" s="8"/>
      <c r="BW139" s="8"/>
      <c r="BX139" s="8" t="s">
        <v>38</v>
      </c>
      <c r="BY139" s="8"/>
      <c r="BZ139" s="8"/>
      <c r="CA139" s="8"/>
      <c r="CB139" s="8"/>
      <c r="CC139" s="8"/>
      <c r="CD139" s="8"/>
      <c r="CE139" s="8"/>
      <c r="CF139" s="8"/>
      <c r="CG139" s="8"/>
      <c r="DN139" s="8"/>
      <c r="DO139" s="8"/>
      <c r="DP139" s="8"/>
      <c r="DQ139" s="12" t="s">
        <v>35</v>
      </c>
      <c r="DR139" s="8"/>
      <c r="DS139" s="8"/>
      <c r="DT139" s="8"/>
      <c r="DU139" s="8"/>
      <c r="DV139" s="8"/>
      <c r="DW139" s="8"/>
      <c r="DX139" s="8"/>
      <c r="DY139" s="8"/>
      <c r="DZ139" s="8"/>
      <c r="EA139" s="8"/>
      <c r="EB139" s="8"/>
      <c r="EC139" s="8"/>
      <c r="ED139" s="8"/>
      <c r="EE139" s="8"/>
      <c r="EF139" s="8"/>
      <c r="EG139" s="8"/>
      <c r="EH139" s="8"/>
      <c r="EI139" s="8"/>
      <c r="EJ139" s="8"/>
      <c r="EK139" s="8"/>
      <c r="EL139" s="8"/>
      <c r="EM139" s="8"/>
      <c r="EN139" s="8"/>
      <c r="EO139" s="8"/>
      <c r="EP139" s="8"/>
      <c r="EQ139" s="8"/>
      <c r="ER139" s="8"/>
      <c r="ES139" s="8"/>
      <c r="ET139" s="8"/>
      <c r="EU139" s="8"/>
      <c r="EV139" s="8"/>
      <c r="EW139" s="8"/>
      <c r="EX139" s="8"/>
      <c r="EY139" s="8"/>
      <c r="EZ139" s="8"/>
      <c r="FA139" s="8"/>
      <c r="FB139" s="8"/>
      <c r="FC139" s="8"/>
      <c r="FD139" s="8"/>
      <c r="FE139" s="8"/>
      <c r="FF139" s="8"/>
      <c r="FG139" s="8"/>
      <c r="FH139" s="8"/>
      <c r="FI139" s="8"/>
      <c r="FJ139" s="8"/>
      <c r="FK139" s="8"/>
      <c r="FL139" s="8"/>
      <c r="FM139" s="8"/>
      <c r="FN139" s="8"/>
      <c r="FO139" s="8"/>
      <c r="FP139" s="8"/>
      <c r="FQ139" s="8"/>
      <c r="FR139" s="8"/>
      <c r="FS139" s="8"/>
      <c r="FT139" s="8"/>
      <c r="FU139" s="8"/>
      <c r="FV139" s="8"/>
      <c r="FW139" s="8"/>
      <c r="FX139" s="8"/>
      <c r="FY139" s="8"/>
      <c r="FZ139" s="8"/>
      <c r="GA139" s="8"/>
    </row>
    <row r="140" spans="1:183" s="10" customFormat="1">
      <c r="A140" s="24">
        <v>52</v>
      </c>
      <c r="B140" s="24" t="s">
        <v>70</v>
      </c>
      <c r="C140" s="24"/>
      <c r="D140" s="24"/>
      <c r="E140" s="8"/>
      <c r="F140" s="8"/>
      <c r="G140" s="8"/>
      <c r="H140" s="8"/>
      <c r="I140" s="11"/>
      <c r="J140" s="11"/>
      <c r="K140" s="11"/>
      <c r="L140" s="11"/>
      <c r="M140" s="11"/>
      <c r="N140" s="11"/>
      <c r="O140" s="11"/>
      <c r="P140" s="11"/>
      <c r="Q140" s="8"/>
      <c r="R140" s="8"/>
      <c r="AM140" s="8"/>
      <c r="AN140" s="8"/>
      <c r="AO140" s="8"/>
      <c r="BL140" s="8"/>
      <c r="BM140" s="8"/>
      <c r="BW140" s="8"/>
      <c r="BX140" s="8" t="s">
        <v>38</v>
      </c>
      <c r="BY140" s="8"/>
      <c r="BZ140" s="8"/>
      <c r="CA140" s="8"/>
      <c r="CB140" s="13" t="s">
        <v>202</v>
      </c>
      <c r="CC140" s="8"/>
      <c r="CD140" s="8"/>
      <c r="CE140" s="8"/>
      <c r="CF140" s="8"/>
      <c r="CG140" s="8"/>
      <c r="DN140" s="8"/>
      <c r="DO140" s="8"/>
      <c r="DP140" s="8"/>
      <c r="DQ140" s="12" t="s">
        <v>35</v>
      </c>
      <c r="DR140" s="8"/>
      <c r="DS140" s="8"/>
      <c r="DT140" s="8"/>
      <c r="DU140" s="8"/>
      <c r="DV140" s="8"/>
      <c r="DW140" s="8"/>
      <c r="DX140" s="8"/>
      <c r="DY140" s="8"/>
      <c r="DZ140" s="8"/>
      <c r="EA140" s="8"/>
      <c r="EB140" s="8"/>
      <c r="EC140" s="8"/>
      <c r="ED140" s="8"/>
      <c r="EE140" s="8"/>
      <c r="EF140" s="8"/>
      <c r="EG140" s="8"/>
      <c r="EH140" s="8"/>
      <c r="EI140" s="8"/>
      <c r="EJ140" s="8"/>
      <c r="EK140" s="8"/>
      <c r="EL140" s="8"/>
      <c r="EM140" s="8"/>
      <c r="EN140" s="8"/>
      <c r="EO140" s="8"/>
      <c r="EP140" s="8"/>
      <c r="EQ140" s="8"/>
      <c r="ER140" s="8"/>
      <c r="ES140" s="8"/>
      <c r="ET140" s="8"/>
      <c r="EU140" s="8"/>
      <c r="EV140" s="8"/>
      <c r="EW140" s="8"/>
      <c r="EX140" s="8"/>
      <c r="EY140" s="8"/>
      <c r="EZ140" s="8"/>
      <c r="FA140" s="8"/>
      <c r="FB140" s="8"/>
      <c r="FC140" s="8"/>
      <c r="FD140" s="8"/>
      <c r="FE140" s="8"/>
      <c r="FF140" s="8"/>
      <c r="FG140" s="8"/>
      <c r="FH140" s="8"/>
      <c r="FI140" s="8"/>
      <c r="FJ140" s="8"/>
      <c r="FK140" s="8"/>
      <c r="FL140" s="8"/>
      <c r="FM140" s="8"/>
      <c r="FN140" s="8"/>
      <c r="FO140" s="8"/>
      <c r="FP140" s="8"/>
      <c r="FQ140" s="8"/>
      <c r="FR140" s="8"/>
      <c r="FS140" s="8"/>
      <c r="FT140" s="8"/>
      <c r="FU140" s="8"/>
      <c r="FV140" s="8"/>
      <c r="FW140" s="8"/>
      <c r="FX140" s="8"/>
      <c r="FY140" s="8"/>
      <c r="FZ140" s="8"/>
      <c r="GA140" s="8"/>
    </row>
    <row r="141" spans="1:183" s="10" customFormat="1">
      <c r="A141" s="24">
        <v>53</v>
      </c>
      <c r="B141" s="24" t="s">
        <v>71</v>
      </c>
      <c r="C141" s="24"/>
      <c r="D141" s="24"/>
      <c r="E141" s="8"/>
      <c r="F141" s="8"/>
      <c r="G141" s="8"/>
      <c r="H141" s="8"/>
      <c r="I141" s="11"/>
      <c r="J141" s="11"/>
      <c r="K141" s="11"/>
      <c r="L141" s="11"/>
      <c r="M141" s="11"/>
      <c r="N141" s="11"/>
      <c r="O141" s="11"/>
      <c r="P141" s="11"/>
      <c r="Q141" s="8"/>
      <c r="R141" s="8"/>
      <c r="AM141" s="8"/>
      <c r="AN141" s="8"/>
      <c r="AO141" s="8"/>
      <c r="BL141" s="8"/>
      <c r="BM141" s="8"/>
      <c r="BW141" s="8"/>
      <c r="BX141" s="8" t="s">
        <v>38</v>
      </c>
      <c r="BY141" s="8"/>
      <c r="BZ141" s="8"/>
      <c r="CA141" s="8"/>
      <c r="CB141" s="13" t="s">
        <v>202</v>
      </c>
      <c r="CC141" s="8"/>
      <c r="CD141" s="8"/>
      <c r="CE141" s="8"/>
      <c r="CF141" s="8"/>
      <c r="CG141" s="8"/>
      <c r="DN141" s="8"/>
      <c r="DO141" s="8"/>
      <c r="DP141" s="8"/>
      <c r="DQ141" s="8"/>
      <c r="DR141" s="8"/>
      <c r="DS141" s="8"/>
      <c r="DT141" s="8"/>
      <c r="DU141" s="8"/>
      <c r="DV141" s="8"/>
      <c r="DW141" s="8"/>
      <c r="DX141" s="8"/>
      <c r="DY141" s="8"/>
      <c r="DZ141" s="8"/>
      <c r="EA141" s="8"/>
      <c r="EB141" s="8"/>
      <c r="EC141" s="8"/>
      <c r="ED141" s="8"/>
      <c r="EE141" s="8"/>
      <c r="EF141" s="8"/>
      <c r="EG141" s="8"/>
      <c r="EH141" s="8"/>
      <c r="EI141" s="8"/>
      <c r="EJ141" s="8"/>
      <c r="EK141" s="8"/>
      <c r="EL141" s="8"/>
      <c r="EM141" s="8"/>
      <c r="EN141" s="8"/>
      <c r="EO141" s="8"/>
      <c r="EP141" s="8"/>
      <c r="EQ141" s="15" t="s">
        <v>240</v>
      </c>
      <c r="ER141" s="8"/>
      <c r="ES141" s="8"/>
      <c r="ET141" s="8"/>
      <c r="EU141" s="8"/>
      <c r="EV141" s="8"/>
      <c r="EW141" s="8"/>
      <c r="EX141" s="8"/>
      <c r="EY141" s="8"/>
      <c r="EZ141" s="8"/>
      <c r="FA141" s="8"/>
      <c r="FB141" s="8"/>
      <c r="FC141" s="8"/>
      <c r="FD141" s="8"/>
      <c r="FE141" s="8"/>
      <c r="FF141" s="8"/>
      <c r="FG141" s="8"/>
      <c r="FH141" s="8"/>
      <c r="FI141" s="8"/>
      <c r="FJ141" s="12" t="s">
        <v>35</v>
      </c>
      <c r="FK141" s="8"/>
      <c r="FL141" s="8"/>
      <c r="FM141" s="8"/>
      <c r="FN141" s="8"/>
      <c r="FO141" s="8"/>
      <c r="FP141" s="8"/>
      <c r="FQ141" s="8"/>
      <c r="FR141" s="8"/>
      <c r="FS141" s="8"/>
      <c r="FT141" s="8"/>
      <c r="FU141" s="8"/>
      <c r="FV141" s="8"/>
      <c r="FW141" s="8"/>
      <c r="FX141" s="8"/>
      <c r="FY141" s="8"/>
      <c r="FZ141" s="8"/>
      <c r="GA141" s="8"/>
    </row>
    <row r="142" spans="1:183" s="10" customFormat="1">
      <c r="A142" s="24">
        <v>54</v>
      </c>
      <c r="B142" s="24" t="s">
        <v>72</v>
      </c>
      <c r="C142" s="24"/>
      <c r="D142" s="24"/>
      <c r="E142" s="8"/>
      <c r="F142" s="8"/>
      <c r="G142" s="8"/>
      <c r="H142" s="8"/>
      <c r="I142" s="11"/>
      <c r="J142" s="11"/>
      <c r="K142" s="11"/>
      <c r="L142" s="11"/>
      <c r="M142" s="11"/>
      <c r="N142" s="11"/>
      <c r="O142" s="11"/>
      <c r="P142" s="11"/>
      <c r="Q142" s="8"/>
      <c r="R142" s="12" t="s">
        <v>35</v>
      </c>
      <c r="AM142" s="15" t="s">
        <v>240</v>
      </c>
      <c r="AN142" s="12" t="s">
        <v>35</v>
      </c>
      <c r="AO142" s="12"/>
      <c r="BL142" s="8"/>
      <c r="BM142" s="12" t="s">
        <v>35</v>
      </c>
      <c r="BW142" s="8"/>
      <c r="BX142" s="8" t="s">
        <v>38</v>
      </c>
      <c r="BY142" s="8"/>
      <c r="BZ142" s="8"/>
      <c r="CA142" s="8"/>
      <c r="CB142" s="13" t="s">
        <v>202</v>
      </c>
      <c r="CC142" s="8"/>
      <c r="CD142" s="8"/>
      <c r="CE142" s="8"/>
      <c r="CF142" s="8"/>
      <c r="CG142" s="8"/>
      <c r="DN142" s="8"/>
      <c r="DO142" s="8"/>
      <c r="DP142" s="8"/>
      <c r="DQ142" s="8"/>
      <c r="DR142" s="8"/>
      <c r="DS142" s="8"/>
      <c r="DT142" s="8"/>
      <c r="DU142" s="8"/>
      <c r="DV142" s="8"/>
      <c r="DW142" s="13" t="s">
        <v>202</v>
      </c>
      <c r="DX142" s="8"/>
      <c r="DY142" s="8"/>
      <c r="DZ142" s="8"/>
      <c r="EA142" s="8"/>
      <c r="EB142" s="8"/>
      <c r="EC142" s="8"/>
      <c r="ED142" s="8"/>
      <c r="EE142" s="8"/>
      <c r="EF142" s="8"/>
      <c r="EG142" s="8"/>
      <c r="EH142" s="8"/>
      <c r="EI142" s="8"/>
      <c r="EJ142" s="8"/>
      <c r="EK142" s="8"/>
      <c r="EL142" s="8"/>
      <c r="EM142" s="8"/>
      <c r="EN142" s="8"/>
      <c r="EO142" s="8"/>
      <c r="EP142" s="8"/>
      <c r="EQ142" s="8"/>
      <c r="ER142" s="8"/>
      <c r="ES142" s="12" t="s">
        <v>35</v>
      </c>
      <c r="ET142" s="8"/>
      <c r="EU142" s="8"/>
      <c r="EV142" s="8"/>
      <c r="EW142" s="8"/>
      <c r="EX142" s="8"/>
      <c r="EY142" s="8"/>
      <c r="EZ142" s="8"/>
      <c r="FA142" s="15" t="s">
        <v>240</v>
      </c>
      <c r="FB142" s="8"/>
      <c r="FC142" s="8"/>
      <c r="FD142" s="8"/>
      <c r="FE142" s="8"/>
      <c r="FF142" s="8"/>
      <c r="FG142" s="8"/>
      <c r="FH142" s="8"/>
      <c r="FI142" s="8"/>
      <c r="FJ142" s="8"/>
      <c r="FK142" s="8"/>
      <c r="FL142" s="15" t="s">
        <v>240</v>
      </c>
      <c r="FM142" s="8"/>
      <c r="FN142" s="14" t="s">
        <v>36</v>
      </c>
      <c r="FO142" s="8"/>
      <c r="FP142" s="8"/>
      <c r="FQ142" s="8"/>
      <c r="FR142" s="8"/>
      <c r="FS142" s="8"/>
      <c r="FT142" s="8"/>
      <c r="FU142" s="8"/>
      <c r="FV142" s="8"/>
      <c r="FW142" s="8"/>
      <c r="FX142" s="8"/>
      <c r="FY142" s="8"/>
      <c r="FZ142" s="8"/>
      <c r="GA142" s="15" t="s">
        <v>240</v>
      </c>
    </row>
    <row r="143" spans="1:183" s="10" customFormat="1">
      <c r="A143" s="24">
        <v>55</v>
      </c>
      <c r="B143" s="24" t="s">
        <v>73</v>
      </c>
      <c r="C143" s="24"/>
      <c r="D143" s="24"/>
      <c r="E143" s="8"/>
      <c r="F143" s="8"/>
      <c r="G143" s="8"/>
      <c r="H143" s="8"/>
      <c r="I143" s="11"/>
      <c r="J143" s="11"/>
      <c r="K143" s="11"/>
      <c r="L143" s="11"/>
      <c r="M143" s="11"/>
      <c r="N143" s="11"/>
      <c r="O143" s="11"/>
      <c r="P143" s="11"/>
      <c r="Q143" s="8"/>
      <c r="R143" s="8"/>
      <c r="AM143" s="8"/>
      <c r="AN143" s="8"/>
      <c r="AO143" s="8"/>
      <c r="BL143" s="8"/>
      <c r="BM143" s="8"/>
      <c r="BW143" s="8"/>
      <c r="BX143" s="8" t="s">
        <v>38</v>
      </c>
      <c r="BY143" s="8"/>
      <c r="BZ143" s="8"/>
      <c r="CA143" s="8"/>
      <c r="CB143" s="8"/>
      <c r="CC143" s="8"/>
      <c r="CD143" s="8"/>
      <c r="CE143" s="8"/>
      <c r="CF143" s="8"/>
      <c r="CG143" s="8"/>
      <c r="DN143" s="8"/>
      <c r="DO143" s="8"/>
      <c r="DP143" s="14" t="s">
        <v>36</v>
      </c>
      <c r="DQ143" s="8"/>
      <c r="DR143" s="8"/>
      <c r="DS143" s="8"/>
      <c r="DT143" s="8"/>
      <c r="DU143" s="8"/>
      <c r="DV143" s="8"/>
      <c r="DW143" s="8"/>
      <c r="DX143" s="8"/>
      <c r="DY143" s="8"/>
      <c r="DZ143" s="8"/>
      <c r="EA143" s="8"/>
      <c r="EB143" s="8"/>
      <c r="EC143" s="8"/>
      <c r="ED143" s="8"/>
      <c r="EE143" s="8"/>
      <c r="EF143" s="8"/>
      <c r="EG143" s="8"/>
      <c r="EH143" s="8"/>
      <c r="EI143" s="8"/>
      <c r="EJ143" s="8"/>
      <c r="EK143" s="8"/>
      <c r="EL143" s="8"/>
      <c r="EM143" s="8"/>
      <c r="EN143" s="8"/>
      <c r="EO143" s="8"/>
      <c r="EP143" s="8"/>
      <c r="EQ143" s="8"/>
      <c r="ER143" s="8"/>
      <c r="ES143" s="8"/>
      <c r="ET143" s="8"/>
      <c r="EU143" s="8"/>
      <c r="EV143" s="8"/>
      <c r="EW143" s="8"/>
      <c r="EX143" s="8"/>
      <c r="EY143" s="8"/>
      <c r="EZ143" s="8"/>
      <c r="FA143" s="8"/>
      <c r="FB143" s="8"/>
      <c r="FC143" s="8"/>
      <c r="FD143" s="8"/>
      <c r="FE143" s="8"/>
      <c r="FF143" s="8"/>
      <c r="FG143" s="8"/>
      <c r="FH143" s="8"/>
      <c r="FI143" s="8"/>
      <c r="FJ143" s="8"/>
      <c r="FK143" s="8"/>
      <c r="FL143" s="8"/>
      <c r="FM143" s="8"/>
      <c r="FN143" s="8"/>
      <c r="FO143" s="8"/>
      <c r="FP143" s="8"/>
      <c r="FQ143" s="8"/>
      <c r="FR143" s="8"/>
      <c r="FS143" s="8"/>
      <c r="FT143" s="8"/>
      <c r="FU143" s="8"/>
      <c r="FV143" s="8"/>
      <c r="FW143" s="8"/>
      <c r="FX143" s="8"/>
      <c r="FY143" s="8"/>
      <c r="FZ143" s="8"/>
      <c r="GA143" s="8"/>
    </row>
    <row r="144" spans="1:183" s="10" customFormat="1">
      <c r="A144" s="24">
        <v>56</v>
      </c>
      <c r="B144" s="24" t="s">
        <v>74</v>
      </c>
      <c r="C144" s="24" t="s">
        <v>314</v>
      </c>
      <c r="D144" s="24" t="s">
        <v>315</v>
      </c>
      <c r="E144" s="8"/>
      <c r="F144" s="8"/>
      <c r="G144" s="8"/>
      <c r="H144" s="8"/>
      <c r="I144" s="11"/>
      <c r="J144" s="11"/>
      <c r="K144" s="11"/>
      <c r="L144" s="12" t="s">
        <v>35</v>
      </c>
      <c r="M144" s="13" t="s">
        <v>202</v>
      </c>
      <c r="N144" s="14" t="s">
        <v>36</v>
      </c>
      <c r="O144" s="12" t="s">
        <v>35</v>
      </c>
      <c r="P144" s="15" t="s">
        <v>240</v>
      </c>
      <c r="Q144" s="8"/>
      <c r="R144" s="8"/>
      <c r="AB144" s="12" t="s">
        <v>35</v>
      </c>
      <c r="AM144" s="8"/>
      <c r="AN144" s="8"/>
      <c r="AO144" s="8"/>
      <c r="BK144" s="14" t="s">
        <v>36</v>
      </c>
      <c r="BL144" s="8"/>
      <c r="BM144" s="8"/>
      <c r="BR144" s="15" t="s">
        <v>240</v>
      </c>
      <c r="BW144" s="8"/>
      <c r="BX144" s="8" t="s">
        <v>38</v>
      </c>
      <c r="BY144" s="8"/>
      <c r="BZ144" s="8"/>
      <c r="CA144" s="8"/>
      <c r="CB144" s="8"/>
      <c r="CC144" s="8"/>
      <c r="CD144" s="8"/>
      <c r="CE144" s="8"/>
      <c r="CF144" s="8"/>
      <c r="CG144" s="8"/>
      <c r="DC144" s="15" t="s">
        <v>240</v>
      </c>
      <c r="DN144" s="8"/>
      <c r="DO144" s="8"/>
      <c r="DP144" s="8"/>
      <c r="DQ144" s="8"/>
      <c r="DR144" s="8"/>
      <c r="DS144" s="8"/>
      <c r="DT144" s="8"/>
      <c r="DU144" s="8"/>
      <c r="DV144" s="8"/>
      <c r="DW144" s="8"/>
      <c r="DX144" s="8"/>
      <c r="DY144" s="8"/>
      <c r="DZ144" s="8"/>
      <c r="EA144" s="8"/>
      <c r="EB144" s="8"/>
      <c r="EC144" s="8"/>
      <c r="ED144" s="8"/>
      <c r="EE144" s="8"/>
      <c r="EF144" s="8"/>
      <c r="EG144" s="8"/>
      <c r="EH144" s="8"/>
      <c r="EI144" s="8"/>
      <c r="EJ144" s="8"/>
      <c r="EK144" s="8"/>
      <c r="EL144" s="8"/>
      <c r="EM144" s="8"/>
      <c r="EN144" s="8"/>
      <c r="EO144" s="8"/>
      <c r="EP144" s="8"/>
      <c r="EQ144" s="8"/>
      <c r="ER144" s="8"/>
      <c r="ES144" s="8"/>
      <c r="ET144" s="8"/>
      <c r="EU144" s="8"/>
      <c r="EV144" s="8"/>
      <c r="EW144" s="8"/>
      <c r="EX144" s="8"/>
      <c r="EY144" s="8"/>
      <c r="EZ144" s="8"/>
      <c r="FA144" s="8"/>
      <c r="FB144" s="8"/>
      <c r="FC144" s="8"/>
      <c r="FD144" s="8"/>
      <c r="FE144" s="8"/>
      <c r="FF144" s="8"/>
      <c r="FG144" s="8"/>
      <c r="FH144" s="8"/>
      <c r="FI144" s="15" t="s">
        <v>240</v>
      </c>
      <c r="FJ144" s="8"/>
      <c r="FK144" s="8"/>
      <c r="FL144" s="8"/>
      <c r="FM144" s="8"/>
      <c r="FN144" s="8"/>
      <c r="FO144" s="8"/>
      <c r="FP144" s="8"/>
      <c r="FQ144" s="8"/>
      <c r="FR144" s="8"/>
      <c r="FS144" s="8"/>
      <c r="FT144" s="8"/>
      <c r="FU144" s="8"/>
      <c r="FV144" s="8"/>
      <c r="FW144" s="8"/>
      <c r="FX144" s="8"/>
      <c r="FY144" s="8"/>
      <c r="FZ144" s="8"/>
      <c r="GA144" s="8"/>
    </row>
    <row r="145" spans="1:183" s="10" customFormat="1">
      <c r="A145" s="24">
        <v>58</v>
      </c>
      <c r="B145" s="24" t="s">
        <v>75</v>
      </c>
      <c r="C145" s="24" t="s">
        <v>323</v>
      </c>
      <c r="D145" s="24" t="s">
        <v>324</v>
      </c>
      <c r="E145" s="8"/>
      <c r="F145" s="8"/>
      <c r="G145" s="8"/>
      <c r="H145" s="8"/>
      <c r="I145" s="11"/>
      <c r="J145" s="11"/>
      <c r="K145" s="11"/>
      <c r="L145" s="11"/>
      <c r="M145" s="11"/>
      <c r="N145" s="11"/>
      <c r="O145" s="11"/>
      <c r="P145" s="11"/>
      <c r="Q145" s="8"/>
      <c r="R145" s="8"/>
      <c r="AM145" s="8"/>
      <c r="AN145" s="8"/>
      <c r="AO145" s="8"/>
      <c r="BL145" s="8"/>
      <c r="BM145" s="8"/>
      <c r="BW145" s="8"/>
      <c r="BX145" s="8" t="s">
        <v>38</v>
      </c>
      <c r="BY145" s="8"/>
      <c r="BZ145" s="8"/>
      <c r="CA145" s="8"/>
      <c r="CB145" s="8"/>
      <c r="CC145" s="8"/>
      <c r="CD145" s="12" t="s">
        <v>35</v>
      </c>
      <c r="CE145" s="8"/>
      <c r="CF145" s="8"/>
      <c r="CG145" s="8"/>
      <c r="DN145" s="8"/>
      <c r="DO145" s="8"/>
      <c r="DP145" s="8"/>
      <c r="DQ145" s="12" t="s">
        <v>35</v>
      </c>
      <c r="DR145" s="8"/>
      <c r="DS145" s="8"/>
      <c r="DT145" s="8"/>
      <c r="DU145" s="8"/>
      <c r="DV145" s="8"/>
      <c r="DW145" s="8"/>
      <c r="DX145" s="8"/>
      <c r="DY145" s="8"/>
      <c r="DZ145" s="8"/>
      <c r="EA145" s="8"/>
      <c r="EB145" s="8"/>
      <c r="EC145" s="8"/>
      <c r="ED145" s="8"/>
      <c r="EE145" s="8"/>
      <c r="EF145" s="8"/>
      <c r="EG145" s="8"/>
      <c r="EH145" s="8"/>
      <c r="EI145" s="8"/>
      <c r="EJ145" s="8"/>
      <c r="EK145" s="8"/>
      <c r="EL145" s="8"/>
      <c r="EM145" s="8"/>
      <c r="EN145" s="8"/>
      <c r="EO145" s="8"/>
      <c r="EP145" s="8"/>
      <c r="EQ145" s="8"/>
      <c r="ER145" s="8"/>
      <c r="ES145" s="8"/>
      <c r="ET145" s="8"/>
      <c r="EU145" s="8"/>
      <c r="EV145" s="8"/>
      <c r="EW145" s="8"/>
      <c r="EX145" s="8"/>
      <c r="EY145" s="8"/>
      <c r="EZ145" s="8"/>
      <c r="FA145" s="8"/>
      <c r="FB145" s="8"/>
      <c r="FC145" s="8"/>
      <c r="FD145" s="12" t="s">
        <v>35</v>
      </c>
      <c r="FE145" s="12"/>
      <c r="FF145" s="8"/>
      <c r="FG145" s="8"/>
      <c r="FH145" s="8"/>
      <c r="FI145" s="8"/>
      <c r="FJ145" s="8"/>
      <c r="FK145" s="8"/>
      <c r="FL145" s="8"/>
      <c r="FM145" s="8"/>
      <c r="FN145" s="8"/>
      <c r="FO145" s="8"/>
      <c r="FP145" s="8"/>
      <c r="FQ145" s="8"/>
      <c r="FR145" s="8"/>
      <c r="FS145" s="8"/>
      <c r="FT145" s="8"/>
      <c r="FU145" s="8"/>
      <c r="FV145" s="8"/>
      <c r="FW145" s="8"/>
      <c r="FX145" s="8"/>
      <c r="FY145" s="8"/>
      <c r="FZ145" s="8"/>
      <c r="GA145" s="8"/>
    </row>
    <row r="146" spans="1:183" s="10" customFormat="1">
      <c r="A146" s="24">
        <v>59</v>
      </c>
      <c r="B146" s="24" t="s">
        <v>76</v>
      </c>
      <c r="C146" s="24" t="s">
        <v>321</v>
      </c>
      <c r="D146" s="24"/>
      <c r="E146" s="8"/>
      <c r="F146" s="8"/>
      <c r="G146" s="8"/>
      <c r="H146" s="8"/>
      <c r="I146" s="11"/>
      <c r="J146" s="11"/>
      <c r="K146" s="11"/>
      <c r="L146" s="11"/>
      <c r="M146" s="11"/>
      <c r="N146" s="11"/>
      <c r="O146" s="11"/>
      <c r="P146" s="11"/>
      <c r="Q146" s="8"/>
      <c r="R146" s="8"/>
      <c r="AM146" s="8"/>
      <c r="AN146" s="8"/>
      <c r="AO146" s="8"/>
      <c r="BL146" s="8"/>
      <c r="BM146" s="8"/>
      <c r="BW146" s="8"/>
      <c r="BX146" s="8" t="s">
        <v>38</v>
      </c>
      <c r="BY146" s="8"/>
      <c r="BZ146" s="8"/>
      <c r="CA146" s="8"/>
      <c r="CB146" s="8"/>
      <c r="CC146" s="8"/>
      <c r="CD146" s="8"/>
      <c r="CE146" s="8"/>
      <c r="CF146" s="8"/>
      <c r="CG146" s="8"/>
      <c r="DN146" s="8"/>
      <c r="DO146" s="8"/>
      <c r="DP146" s="8"/>
      <c r="DQ146" s="8"/>
      <c r="DR146" s="8"/>
      <c r="DS146" s="8"/>
      <c r="DT146" s="8"/>
      <c r="DU146" s="8"/>
      <c r="DV146" s="8"/>
      <c r="DW146" s="8"/>
      <c r="DX146" s="8"/>
      <c r="DY146" s="8"/>
      <c r="DZ146" s="8"/>
      <c r="EA146" s="8"/>
      <c r="EB146" s="8"/>
      <c r="EC146" s="8"/>
      <c r="ED146" s="8"/>
      <c r="EE146" s="8"/>
      <c r="EF146" s="8"/>
      <c r="EG146" s="8"/>
      <c r="EH146" s="8"/>
      <c r="EI146" s="8"/>
      <c r="EJ146" s="8"/>
      <c r="EK146" s="8"/>
      <c r="EL146" s="8"/>
      <c r="EM146" s="8"/>
      <c r="EN146" s="8"/>
      <c r="EO146" s="8"/>
      <c r="EP146" s="8"/>
      <c r="EQ146" s="8"/>
      <c r="ER146" s="8"/>
      <c r="ES146" s="8"/>
      <c r="ET146" s="8"/>
      <c r="EU146" s="8"/>
      <c r="EV146" s="8"/>
      <c r="EW146" s="8"/>
      <c r="EX146" s="8"/>
      <c r="EY146" s="8"/>
      <c r="EZ146" s="8"/>
      <c r="FA146" s="8"/>
      <c r="FB146" s="8"/>
      <c r="FC146" s="8"/>
      <c r="FD146" s="8"/>
      <c r="FE146" s="8"/>
      <c r="FF146" s="8"/>
      <c r="FG146" s="8"/>
      <c r="FH146" s="8"/>
      <c r="FI146" s="8"/>
      <c r="FJ146" s="8"/>
      <c r="FK146" s="8"/>
      <c r="FL146" s="8"/>
      <c r="FM146" s="8"/>
      <c r="FN146" s="8"/>
      <c r="FO146" s="8"/>
      <c r="FP146" s="8"/>
      <c r="FQ146" s="8"/>
      <c r="FR146" s="8"/>
      <c r="FS146" s="8"/>
      <c r="FT146" s="8"/>
      <c r="FU146" s="8"/>
      <c r="FV146" s="8"/>
      <c r="FW146" s="8"/>
      <c r="FX146" s="8"/>
      <c r="FY146" s="13" t="s">
        <v>202</v>
      </c>
      <c r="FZ146" s="8"/>
      <c r="GA146" s="8"/>
    </row>
    <row r="147" spans="1:183" s="10" customFormat="1">
      <c r="A147" s="24">
        <v>60</v>
      </c>
      <c r="B147" s="24" t="s">
        <v>80</v>
      </c>
      <c r="C147" s="24" t="s">
        <v>316</v>
      </c>
      <c r="D147" s="24" t="s">
        <v>325</v>
      </c>
      <c r="E147" s="8"/>
      <c r="F147" s="8"/>
      <c r="G147" s="8"/>
      <c r="H147" s="8"/>
      <c r="I147" s="11"/>
      <c r="J147" s="11"/>
      <c r="K147" s="11"/>
      <c r="L147" s="11"/>
      <c r="M147" s="11"/>
      <c r="N147" s="11"/>
      <c r="O147" s="11"/>
      <c r="P147" s="11"/>
      <c r="Q147" s="8"/>
      <c r="R147" s="8"/>
      <c r="AM147" s="8"/>
      <c r="AN147" s="8"/>
      <c r="AO147" s="8"/>
      <c r="BL147" s="8"/>
      <c r="BM147" s="8"/>
      <c r="BW147" s="8"/>
      <c r="BX147" s="8" t="s">
        <v>38</v>
      </c>
      <c r="BY147" s="8"/>
      <c r="BZ147" s="8"/>
      <c r="CA147" s="8"/>
      <c r="CB147" s="8"/>
      <c r="CC147" s="8"/>
      <c r="CD147" s="12" t="s">
        <v>35</v>
      </c>
      <c r="CE147" s="8"/>
      <c r="CF147" s="8"/>
      <c r="CG147" s="8"/>
      <c r="DC147" s="15" t="s">
        <v>240</v>
      </c>
      <c r="DN147" s="8"/>
      <c r="DO147" s="8"/>
      <c r="DP147" s="8"/>
      <c r="DQ147" s="8"/>
      <c r="DR147" s="8"/>
      <c r="DS147" s="8"/>
      <c r="DT147" s="8"/>
      <c r="DU147" s="8"/>
      <c r="DV147" s="8"/>
      <c r="DW147" s="8"/>
      <c r="DX147" s="8"/>
      <c r="DY147" s="8"/>
      <c r="DZ147" s="8"/>
      <c r="EA147" s="8"/>
      <c r="EB147" s="8"/>
      <c r="EC147" s="8"/>
      <c r="ED147" s="8"/>
      <c r="EE147" s="8"/>
      <c r="EF147" s="8"/>
      <c r="EG147" s="8"/>
      <c r="EH147" s="8"/>
      <c r="EI147" s="8"/>
      <c r="EJ147" s="8"/>
      <c r="EK147" s="8"/>
      <c r="EL147" s="8"/>
      <c r="EM147" s="8"/>
      <c r="EN147" s="8"/>
      <c r="EO147" s="8"/>
      <c r="EP147" s="8"/>
      <c r="EQ147" s="8"/>
      <c r="ER147" s="8"/>
      <c r="ES147" s="8"/>
      <c r="ET147" s="8"/>
      <c r="EU147" s="8"/>
      <c r="EV147" s="8"/>
      <c r="EW147" s="8"/>
      <c r="EX147" s="8"/>
      <c r="EY147" s="8"/>
      <c r="EZ147" s="8"/>
      <c r="FA147" s="8"/>
      <c r="FB147" s="8"/>
      <c r="FC147" s="8"/>
      <c r="FD147" s="8"/>
      <c r="FE147" s="8"/>
      <c r="FF147" s="8"/>
      <c r="FG147" s="8"/>
      <c r="FH147" s="8"/>
      <c r="FI147" s="8"/>
      <c r="FJ147" s="8"/>
      <c r="FK147" s="8"/>
      <c r="FL147" s="8"/>
      <c r="FM147" s="8"/>
      <c r="FN147" s="8"/>
      <c r="FO147" s="8"/>
      <c r="FP147" s="8"/>
      <c r="FQ147" s="8"/>
      <c r="FR147" s="8"/>
      <c r="FS147" s="8"/>
      <c r="FT147" s="8"/>
      <c r="FU147" s="8"/>
      <c r="FV147" s="8"/>
      <c r="FW147" s="8"/>
      <c r="FX147" s="8"/>
      <c r="FY147" s="8"/>
      <c r="FZ147" s="8"/>
      <c r="GA147" s="8"/>
    </row>
    <row r="148" spans="1:183" s="10" customFormat="1">
      <c r="A148" s="24">
        <v>61</v>
      </c>
      <c r="B148" s="24" t="s">
        <v>81</v>
      </c>
      <c r="C148" s="24"/>
      <c r="D148" s="24"/>
      <c r="E148" s="8"/>
      <c r="F148" s="8"/>
      <c r="G148" s="8"/>
      <c r="H148" s="8"/>
      <c r="I148" s="11"/>
      <c r="J148" s="11"/>
      <c r="K148" s="11"/>
      <c r="L148" s="11"/>
      <c r="M148" s="11"/>
      <c r="N148" s="11"/>
      <c r="O148" s="11"/>
      <c r="P148" s="11"/>
      <c r="Q148" s="8"/>
      <c r="R148" s="8"/>
      <c r="AM148" s="8"/>
      <c r="AN148" s="8"/>
      <c r="AO148" s="8"/>
      <c r="BL148" s="8"/>
      <c r="BM148" s="8"/>
      <c r="BW148" s="8"/>
      <c r="BX148" s="8" t="s">
        <v>38</v>
      </c>
      <c r="BY148" s="8"/>
      <c r="BZ148" s="8"/>
      <c r="CA148" s="8"/>
      <c r="CB148" s="8"/>
      <c r="CC148" s="8"/>
      <c r="CD148" s="8"/>
      <c r="CE148" s="8"/>
      <c r="CF148" s="8"/>
      <c r="CG148" s="8"/>
      <c r="DN148" s="8"/>
      <c r="DO148" s="8"/>
      <c r="DP148" s="8"/>
      <c r="DQ148" s="8"/>
      <c r="DR148" s="8"/>
      <c r="DS148" s="8"/>
      <c r="DT148" s="8"/>
      <c r="DU148" s="8"/>
      <c r="DV148" s="8"/>
      <c r="DW148" s="8"/>
      <c r="DX148" s="8"/>
      <c r="DY148" s="8"/>
      <c r="DZ148" s="8"/>
      <c r="EA148" s="8"/>
      <c r="EB148" s="8"/>
      <c r="EC148" s="8"/>
      <c r="ED148" s="8"/>
      <c r="EE148" s="8"/>
      <c r="EF148" s="8"/>
      <c r="EG148" s="8"/>
      <c r="EH148" s="8"/>
      <c r="EI148" s="8"/>
      <c r="EJ148" s="8"/>
      <c r="EK148" s="8"/>
      <c r="EL148" s="8"/>
      <c r="EM148" s="8"/>
      <c r="EN148" s="8"/>
      <c r="EO148" s="8"/>
      <c r="EP148" s="8"/>
      <c r="EQ148" s="15" t="s">
        <v>240</v>
      </c>
      <c r="ER148" s="8"/>
      <c r="ES148" s="8"/>
      <c r="ET148" s="8"/>
      <c r="EU148" s="8"/>
      <c r="EV148" s="8"/>
      <c r="EW148" s="8"/>
      <c r="EX148" s="8"/>
      <c r="EY148" s="8"/>
      <c r="EZ148" s="8"/>
      <c r="FA148" s="8"/>
      <c r="FB148" s="8"/>
      <c r="FC148" s="8"/>
      <c r="FD148" s="8"/>
      <c r="FE148" s="8"/>
      <c r="FF148" s="8"/>
      <c r="FG148" s="8"/>
      <c r="FH148" s="8"/>
      <c r="FI148" s="8"/>
      <c r="FJ148" s="12" t="s">
        <v>35</v>
      </c>
      <c r="FK148" s="8"/>
      <c r="FL148" s="8"/>
      <c r="FM148" s="8"/>
      <c r="FN148" s="8"/>
      <c r="FO148" s="8"/>
      <c r="FP148" s="8"/>
      <c r="FQ148" s="15" t="s">
        <v>240</v>
      </c>
      <c r="FR148" s="8"/>
      <c r="FS148" s="8"/>
      <c r="FT148" s="8"/>
      <c r="FU148" s="8"/>
      <c r="FV148" s="8"/>
      <c r="FW148" s="8"/>
      <c r="FX148" s="8"/>
      <c r="FY148" s="8"/>
      <c r="FZ148" s="8"/>
      <c r="GA148" s="8"/>
    </row>
    <row r="149" spans="1:183" s="10" customFormat="1">
      <c r="A149" s="24">
        <v>62</v>
      </c>
      <c r="B149" s="24" t="s">
        <v>82</v>
      </c>
      <c r="C149" s="24" t="s">
        <v>318</v>
      </c>
      <c r="D149" s="24"/>
      <c r="E149" s="8"/>
      <c r="F149" s="8"/>
      <c r="G149" s="8"/>
      <c r="H149" s="8"/>
      <c r="I149" s="11"/>
      <c r="J149" s="11"/>
      <c r="K149" s="11"/>
      <c r="L149" s="11"/>
      <c r="M149" s="11"/>
      <c r="N149" s="11"/>
      <c r="O149" s="11"/>
      <c r="P149" s="11"/>
      <c r="Q149" s="8"/>
      <c r="R149" s="8"/>
      <c r="AM149" s="8"/>
      <c r="AN149" s="8"/>
      <c r="AO149" s="8"/>
      <c r="BL149" s="8"/>
      <c r="BM149" s="8"/>
      <c r="BW149" s="8"/>
      <c r="BX149" s="8" t="s">
        <v>38</v>
      </c>
      <c r="BY149" s="8"/>
      <c r="BZ149" s="8"/>
      <c r="CA149" s="8"/>
      <c r="CB149" s="13" t="s">
        <v>202</v>
      </c>
      <c r="CC149" s="8"/>
      <c r="CD149" s="8"/>
      <c r="CE149" s="8"/>
      <c r="CF149" s="8"/>
      <c r="CG149" s="8"/>
      <c r="CK149" s="15" t="s">
        <v>240</v>
      </c>
      <c r="CM149" s="14" t="s">
        <v>36</v>
      </c>
      <c r="CO149" s="15" t="s">
        <v>240</v>
      </c>
      <c r="CQ149" s="12" t="s">
        <v>35</v>
      </c>
      <c r="CR149" s="13" t="s">
        <v>202</v>
      </c>
      <c r="CX149" s="13" t="s">
        <v>202</v>
      </c>
      <c r="CY149" s="14" t="s">
        <v>36</v>
      </c>
      <c r="CZ149" s="14"/>
      <c r="DD149" s="13" t="s">
        <v>202</v>
      </c>
      <c r="DF149" s="13" t="s">
        <v>202</v>
      </c>
      <c r="DI149" s="13" t="s">
        <v>202</v>
      </c>
      <c r="DK149" s="13" t="s">
        <v>202</v>
      </c>
      <c r="DL149" s="15" t="s">
        <v>240</v>
      </c>
      <c r="DN149" s="8"/>
      <c r="DO149" s="8"/>
      <c r="DP149" s="8"/>
      <c r="DQ149" s="8"/>
      <c r="DR149" s="8"/>
      <c r="DS149" s="8"/>
      <c r="DT149" s="8"/>
      <c r="DU149" s="8"/>
      <c r="DV149" s="8"/>
      <c r="DW149" s="8"/>
      <c r="DX149" s="8"/>
      <c r="DY149" s="15" t="s">
        <v>240</v>
      </c>
      <c r="DZ149" s="8"/>
      <c r="EA149" s="8"/>
      <c r="EB149" s="8"/>
      <c r="EC149" s="8"/>
      <c r="ED149" s="8"/>
      <c r="EE149" s="8"/>
      <c r="EF149" s="8"/>
      <c r="EG149" s="8"/>
      <c r="EH149" s="8"/>
      <c r="EI149" s="8"/>
      <c r="EJ149" s="8"/>
      <c r="EK149" s="8"/>
      <c r="EL149" s="8"/>
      <c r="EM149" s="8"/>
      <c r="EN149" s="8"/>
      <c r="EO149" s="8"/>
      <c r="EP149" s="8"/>
      <c r="EQ149" s="15" t="s">
        <v>240</v>
      </c>
      <c r="ER149" s="8"/>
      <c r="ES149" s="8"/>
      <c r="ET149" s="8"/>
      <c r="EU149" s="8"/>
      <c r="EV149" s="15" t="s">
        <v>240</v>
      </c>
      <c r="EW149" s="8"/>
      <c r="EX149" s="8"/>
      <c r="EY149" s="8"/>
      <c r="EZ149" s="8"/>
      <c r="FA149" s="8"/>
      <c r="FB149" s="8"/>
      <c r="FC149" s="8"/>
      <c r="FD149" s="8"/>
      <c r="FE149" s="8"/>
      <c r="FF149" s="8"/>
      <c r="FG149" s="8"/>
      <c r="FH149" s="8"/>
      <c r="FI149" s="8"/>
      <c r="FJ149" s="12" t="s">
        <v>35</v>
      </c>
      <c r="FK149" s="8"/>
      <c r="FL149" s="8"/>
      <c r="FM149" s="8"/>
      <c r="FN149" s="8"/>
      <c r="FO149" s="8"/>
      <c r="FP149" s="8"/>
      <c r="FQ149" s="15" t="s">
        <v>240</v>
      </c>
      <c r="FR149" s="8"/>
      <c r="FS149" s="8"/>
      <c r="FT149" s="8"/>
      <c r="FU149" s="8"/>
      <c r="FV149" s="8"/>
      <c r="FW149" s="8"/>
      <c r="FX149" s="8"/>
      <c r="FY149" s="8"/>
      <c r="FZ149" s="8"/>
      <c r="GA149" s="8"/>
    </row>
    <row r="150" spans="1:183" s="10" customFormat="1">
      <c r="A150" s="24">
        <v>63</v>
      </c>
      <c r="B150" s="24" t="s">
        <v>83</v>
      </c>
      <c r="C150" s="24" t="s">
        <v>326</v>
      </c>
      <c r="D150" s="24"/>
      <c r="E150" s="8"/>
      <c r="F150" s="8"/>
      <c r="G150" s="8"/>
      <c r="H150" s="8"/>
      <c r="I150" s="11"/>
      <c r="J150" s="11"/>
      <c r="K150" s="11"/>
      <c r="L150" s="11"/>
      <c r="M150" s="11"/>
      <c r="N150" s="11"/>
      <c r="O150" s="11"/>
      <c r="P150" s="11"/>
      <c r="Q150" s="8"/>
      <c r="R150" s="8"/>
      <c r="AM150" s="8"/>
      <c r="AN150" s="8"/>
      <c r="AO150" s="8"/>
      <c r="BL150" s="8"/>
      <c r="BM150" s="8"/>
      <c r="BW150" s="8"/>
      <c r="BX150" s="8" t="s">
        <v>38</v>
      </c>
      <c r="BY150" s="8"/>
      <c r="BZ150" s="8"/>
      <c r="CA150" s="8"/>
      <c r="CB150" s="13" t="s">
        <v>202</v>
      </c>
      <c r="CC150" s="8"/>
      <c r="CD150" s="8"/>
      <c r="CE150" s="8"/>
      <c r="CF150" s="8"/>
      <c r="CG150" s="8"/>
      <c r="CK150" s="15" t="s">
        <v>240</v>
      </c>
      <c r="CM150" s="14" t="s">
        <v>36</v>
      </c>
      <c r="CO150" s="15" t="s">
        <v>240</v>
      </c>
      <c r="CQ150" s="12" t="s">
        <v>35</v>
      </c>
      <c r="CR150" s="13" t="s">
        <v>202</v>
      </c>
      <c r="CX150" s="13" t="s">
        <v>202</v>
      </c>
      <c r="CY150" s="14" t="s">
        <v>36</v>
      </c>
      <c r="CZ150" s="14"/>
      <c r="DB150" s="15" t="s">
        <v>240</v>
      </c>
      <c r="DD150" s="13" t="s">
        <v>202</v>
      </c>
      <c r="DF150" s="13" t="s">
        <v>202</v>
      </c>
      <c r="DI150" s="13" t="s">
        <v>202</v>
      </c>
      <c r="DK150" s="13" t="s">
        <v>202</v>
      </c>
      <c r="DL150" s="15" t="s">
        <v>240</v>
      </c>
      <c r="DN150" s="8"/>
      <c r="DO150" s="8"/>
      <c r="DP150" s="8"/>
      <c r="DQ150" s="8"/>
      <c r="DR150" s="8"/>
      <c r="DS150" s="8"/>
      <c r="DT150" s="8"/>
      <c r="DU150" s="8"/>
      <c r="DV150" s="8"/>
      <c r="DW150" s="8"/>
      <c r="DX150" s="8"/>
      <c r="DY150" s="8"/>
      <c r="DZ150" s="12" t="s">
        <v>35</v>
      </c>
      <c r="EA150" s="8"/>
      <c r="EB150" s="8"/>
      <c r="EC150" s="8"/>
      <c r="ED150" s="8"/>
      <c r="EE150" s="8"/>
      <c r="EF150" s="8"/>
      <c r="EG150" s="8"/>
      <c r="EH150" s="8"/>
      <c r="EI150" s="8"/>
      <c r="EJ150" s="8"/>
      <c r="EK150" s="8"/>
      <c r="EL150" s="8"/>
      <c r="EM150" s="8"/>
      <c r="EN150" s="8"/>
      <c r="EO150" s="8"/>
      <c r="EP150" s="8"/>
      <c r="EQ150" s="15" t="s">
        <v>240</v>
      </c>
      <c r="ER150" s="8"/>
      <c r="ES150" s="8"/>
      <c r="ET150" s="8"/>
      <c r="EU150" s="8"/>
      <c r="EV150" s="15" t="s">
        <v>240</v>
      </c>
      <c r="EW150" s="8"/>
      <c r="EX150" s="8"/>
      <c r="EY150" s="8"/>
      <c r="EZ150" s="8"/>
      <c r="FA150" s="8"/>
      <c r="FB150" s="8"/>
      <c r="FC150" s="8"/>
      <c r="FD150" s="8"/>
      <c r="FE150" s="8"/>
      <c r="FF150" s="8"/>
      <c r="FG150" s="8"/>
      <c r="FH150" s="8"/>
      <c r="FI150" s="8"/>
      <c r="FJ150" s="12" t="s">
        <v>35</v>
      </c>
      <c r="FK150" s="8"/>
      <c r="FL150" s="8"/>
      <c r="FM150" s="8"/>
      <c r="FN150" s="8"/>
      <c r="FO150" s="8"/>
      <c r="FP150" s="8"/>
      <c r="FQ150" s="15" t="s">
        <v>240</v>
      </c>
      <c r="FR150" s="8"/>
      <c r="FS150" s="8"/>
      <c r="FT150" s="8"/>
      <c r="FU150" s="8"/>
      <c r="FV150" s="8"/>
      <c r="FW150" s="8"/>
      <c r="FX150" s="8"/>
      <c r="FY150" s="8"/>
      <c r="FZ150" s="8"/>
      <c r="GA150" s="8"/>
    </row>
    <row r="151" spans="1:183" s="10" customFormat="1">
      <c r="A151" s="24">
        <v>64</v>
      </c>
      <c r="B151" s="24" t="s">
        <v>84</v>
      </c>
      <c r="C151" s="24" t="s">
        <v>289</v>
      </c>
      <c r="D151" s="24" t="s">
        <v>290</v>
      </c>
      <c r="E151" s="8"/>
      <c r="F151" s="8"/>
      <c r="G151" s="8"/>
      <c r="H151" s="8"/>
      <c r="I151" s="11"/>
      <c r="J151" s="11"/>
      <c r="K151" s="11"/>
      <c r="L151" s="11"/>
      <c r="M151" s="11"/>
      <c r="N151" s="11"/>
      <c r="O151" s="11"/>
      <c r="P151" s="11"/>
      <c r="Q151" s="8"/>
      <c r="R151" s="8"/>
      <c r="AM151" s="8"/>
      <c r="AN151" s="8"/>
      <c r="AO151" s="8"/>
      <c r="BL151" s="8"/>
      <c r="BM151" s="8"/>
      <c r="BW151" s="8"/>
      <c r="BX151" s="8" t="s">
        <v>38</v>
      </c>
      <c r="BY151" s="8"/>
      <c r="BZ151" s="8"/>
      <c r="CA151" s="8"/>
      <c r="CB151" s="13" t="s">
        <v>202</v>
      </c>
      <c r="CC151" s="8"/>
      <c r="CD151" s="8"/>
      <c r="CE151" s="8"/>
      <c r="CF151" s="8"/>
      <c r="CG151" s="8"/>
      <c r="CK151" s="15" t="s">
        <v>240</v>
      </c>
      <c r="CM151" s="14" t="s">
        <v>36</v>
      </c>
      <c r="CO151" s="15" t="s">
        <v>240</v>
      </c>
      <c r="CQ151" s="12" t="s">
        <v>35</v>
      </c>
      <c r="CR151" s="13" t="s">
        <v>202</v>
      </c>
      <c r="CX151" s="13" t="s">
        <v>202</v>
      </c>
      <c r="CY151" s="14" t="s">
        <v>36</v>
      </c>
      <c r="CZ151" s="14"/>
      <c r="DB151" s="15" t="s">
        <v>240</v>
      </c>
      <c r="DD151" s="13" t="s">
        <v>202</v>
      </c>
      <c r="DF151" s="13" t="s">
        <v>202</v>
      </c>
      <c r="DI151" s="13" t="s">
        <v>202</v>
      </c>
      <c r="DK151" s="13" t="s">
        <v>202</v>
      </c>
      <c r="DL151" s="15" t="s">
        <v>240</v>
      </c>
      <c r="DN151" s="8"/>
      <c r="DO151" s="8"/>
      <c r="DP151" s="8"/>
      <c r="DQ151" s="8"/>
      <c r="DR151" s="8"/>
      <c r="DS151" s="8"/>
      <c r="DT151" s="12" t="s">
        <v>35</v>
      </c>
      <c r="DU151" s="8"/>
      <c r="DV151" s="8"/>
      <c r="DW151" s="8"/>
      <c r="DX151" s="8"/>
      <c r="DY151" s="8"/>
      <c r="DZ151" s="8"/>
      <c r="EA151" s="8"/>
      <c r="EB151" s="8"/>
      <c r="EC151" s="8"/>
      <c r="ED151" s="8"/>
      <c r="EE151" s="8"/>
      <c r="EF151" s="8"/>
      <c r="EG151" s="8"/>
      <c r="EH151" s="8"/>
      <c r="EI151" s="8"/>
      <c r="EJ151" s="8"/>
      <c r="EK151" s="8"/>
      <c r="EL151" s="8"/>
      <c r="EM151" s="8"/>
      <c r="EN151" s="8"/>
      <c r="EO151" s="8"/>
      <c r="EP151" s="8"/>
      <c r="EQ151" s="15" t="s">
        <v>240</v>
      </c>
      <c r="ER151" s="8"/>
      <c r="ES151" s="8"/>
      <c r="ET151" s="8"/>
      <c r="EU151" s="8"/>
      <c r="EV151" s="15" t="s">
        <v>240</v>
      </c>
      <c r="EW151" s="8"/>
      <c r="EX151" s="8"/>
      <c r="EY151" s="8"/>
      <c r="EZ151" s="8"/>
      <c r="FA151" s="8"/>
      <c r="FB151" s="8"/>
      <c r="FC151" s="8"/>
      <c r="FD151" s="8"/>
      <c r="FE151" s="8"/>
      <c r="FF151" s="8"/>
      <c r="FG151" s="8"/>
      <c r="FH151" s="8"/>
      <c r="FI151" s="8"/>
      <c r="FJ151" s="12" t="s">
        <v>35</v>
      </c>
      <c r="FK151" s="8"/>
      <c r="FL151" s="8"/>
      <c r="FM151" s="8"/>
      <c r="FN151" s="8"/>
      <c r="FO151" s="8"/>
      <c r="FP151" s="8"/>
      <c r="FQ151" s="15" t="s">
        <v>240</v>
      </c>
      <c r="FR151" s="8"/>
      <c r="FS151" s="8"/>
      <c r="FT151" s="8"/>
      <c r="FU151" s="8"/>
      <c r="FV151" s="8"/>
      <c r="FW151" s="8"/>
      <c r="FX151" s="8"/>
      <c r="FY151" s="8"/>
      <c r="FZ151" s="8"/>
      <c r="GA151" s="8"/>
    </row>
    <row r="152" spans="1:183" s="10" customFormat="1">
      <c r="A152" s="24">
        <v>65</v>
      </c>
      <c r="B152" s="24" t="s">
        <v>85</v>
      </c>
      <c r="C152" s="24" t="s">
        <v>291</v>
      </c>
      <c r="D152" s="24" t="s">
        <v>292</v>
      </c>
      <c r="E152" s="8"/>
      <c r="F152" s="8"/>
      <c r="G152" s="8"/>
      <c r="H152" s="8"/>
      <c r="I152" s="11"/>
      <c r="J152" s="11"/>
      <c r="K152" s="11"/>
      <c r="L152" s="11"/>
      <c r="M152" s="11"/>
      <c r="N152" s="11"/>
      <c r="O152" s="11"/>
      <c r="P152" s="11"/>
      <c r="Q152" s="8"/>
      <c r="R152" s="8"/>
      <c r="AM152" s="8"/>
      <c r="AN152" s="8"/>
      <c r="AO152" s="8"/>
      <c r="BL152" s="8"/>
      <c r="BM152" s="8"/>
      <c r="BW152" s="8"/>
      <c r="BX152" s="8" t="s">
        <v>38</v>
      </c>
      <c r="BY152" s="8"/>
      <c r="BZ152" s="8"/>
      <c r="CA152" s="8"/>
      <c r="CB152" s="13" t="s">
        <v>202</v>
      </c>
      <c r="CC152" s="8"/>
      <c r="CD152" s="8"/>
      <c r="CE152" s="8"/>
      <c r="CF152" s="8"/>
      <c r="CG152" s="15" t="s">
        <v>240</v>
      </c>
      <c r="CK152" s="15" t="s">
        <v>240</v>
      </c>
      <c r="CM152" s="14" t="s">
        <v>36</v>
      </c>
      <c r="CO152" s="15" t="s">
        <v>240</v>
      </c>
      <c r="CQ152" s="12" t="s">
        <v>35</v>
      </c>
      <c r="CR152" s="13" t="s">
        <v>202</v>
      </c>
      <c r="CX152" s="13" t="s">
        <v>202</v>
      </c>
      <c r="CY152" s="14" t="s">
        <v>36</v>
      </c>
      <c r="CZ152" s="14"/>
      <c r="DB152" s="15" t="s">
        <v>240</v>
      </c>
      <c r="DD152" s="13" t="s">
        <v>202</v>
      </c>
      <c r="DF152" s="13" t="s">
        <v>202</v>
      </c>
      <c r="DI152" s="13" t="s">
        <v>202</v>
      </c>
      <c r="DK152" s="13" t="s">
        <v>202</v>
      </c>
      <c r="DL152" s="15" t="s">
        <v>240</v>
      </c>
      <c r="DN152" s="8"/>
      <c r="DO152" s="8"/>
      <c r="DP152" s="8"/>
      <c r="DQ152" s="8"/>
      <c r="DR152" s="8"/>
      <c r="DS152" s="8"/>
      <c r="DT152" s="8"/>
      <c r="DU152" s="8"/>
      <c r="DV152" s="8"/>
      <c r="DW152" s="8"/>
      <c r="DX152" s="8"/>
      <c r="DY152" s="8"/>
      <c r="DZ152" s="8"/>
      <c r="EA152" s="8"/>
      <c r="EB152" s="8"/>
      <c r="EC152" s="8"/>
      <c r="ED152" s="8"/>
      <c r="EE152" s="8"/>
      <c r="EF152" s="8"/>
      <c r="EG152" s="8"/>
      <c r="EH152" s="8"/>
      <c r="EI152" s="8"/>
      <c r="EJ152" s="8"/>
      <c r="EK152" s="8"/>
      <c r="EL152" s="8"/>
      <c r="EM152" s="8"/>
      <c r="EN152" s="8"/>
      <c r="EO152" s="8"/>
      <c r="EP152" s="8"/>
      <c r="EQ152" s="15" t="s">
        <v>240</v>
      </c>
      <c r="ER152" s="8"/>
      <c r="ES152" s="8"/>
      <c r="ET152" s="8"/>
      <c r="EU152" s="8"/>
      <c r="EV152" s="15" t="s">
        <v>240</v>
      </c>
      <c r="EW152" s="8"/>
      <c r="EX152" s="8"/>
      <c r="EY152" s="8"/>
      <c r="EZ152" s="8"/>
      <c r="FA152" s="8"/>
      <c r="FB152" s="8"/>
      <c r="FC152" s="8"/>
      <c r="FD152" s="8"/>
      <c r="FE152" s="8"/>
      <c r="FF152" s="8"/>
      <c r="FG152" s="8"/>
      <c r="FH152" s="8"/>
      <c r="FI152" s="8"/>
      <c r="FJ152" s="12" t="s">
        <v>35</v>
      </c>
      <c r="FK152" s="8"/>
      <c r="FL152" s="8"/>
      <c r="FM152" s="8"/>
      <c r="FN152" s="8"/>
      <c r="FO152" s="8"/>
      <c r="FP152" s="8"/>
      <c r="FQ152" s="15" t="s">
        <v>240</v>
      </c>
      <c r="FR152" s="8"/>
      <c r="FS152" s="8"/>
      <c r="FT152" s="8"/>
      <c r="FU152" s="8"/>
      <c r="FV152" s="8"/>
      <c r="FW152" s="8"/>
      <c r="FX152" s="8"/>
      <c r="FY152" s="8"/>
      <c r="FZ152" s="8"/>
      <c r="GA152" s="8"/>
    </row>
    <row r="153" spans="1:183" s="10" customFormat="1">
      <c r="A153" s="24">
        <v>66</v>
      </c>
      <c r="B153" s="24" t="s">
        <v>86</v>
      </c>
      <c r="C153" s="24"/>
      <c r="D153" s="24"/>
      <c r="E153" s="8"/>
      <c r="F153" s="8"/>
      <c r="G153" s="8"/>
      <c r="H153" s="8"/>
      <c r="I153" s="11"/>
      <c r="J153" s="11"/>
      <c r="K153" s="11"/>
      <c r="L153" s="11"/>
      <c r="M153" s="11"/>
      <c r="N153" s="11"/>
      <c r="O153" s="11"/>
      <c r="P153" s="11"/>
      <c r="Q153" s="8"/>
      <c r="R153" s="12" t="s">
        <v>35</v>
      </c>
      <c r="AM153" s="15" t="s">
        <v>240</v>
      </c>
      <c r="AN153" s="12" t="s">
        <v>35</v>
      </c>
      <c r="AO153" s="12"/>
      <c r="BL153" s="8"/>
      <c r="BM153" s="12" t="s">
        <v>35</v>
      </c>
      <c r="BW153" s="8"/>
      <c r="BX153" s="8" t="s">
        <v>38</v>
      </c>
      <c r="BY153" s="8"/>
      <c r="BZ153" s="8"/>
      <c r="CA153" s="8"/>
      <c r="CB153" s="13" t="s">
        <v>202</v>
      </c>
      <c r="CC153" s="8"/>
      <c r="CD153" s="8"/>
      <c r="CE153" s="8"/>
      <c r="CF153" s="8"/>
      <c r="CG153" s="8"/>
      <c r="DN153" s="8"/>
      <c r="DO153" s="8"/>
      <c r="DP153" s="8"/>
      <c r="DQ153" s="8"/>
      <c r="DR153" s="8"/>
      <c r="DS153" s="8"/>
      <c r="DT153" s="8"/>
      <c r="DU153" s="8"/>
      <c r="DV153" s="8"/>
      <c r="DW153" s="8"/>
      <c r="DX153" s="8"/>
      <c r="DY153" s="8"/>
      <c r="DZ153" s="8"/>
      <c r="EA153" s="8"/>
      <c r="EB153" s="8"/>
      <c r="EC153" s="8"/>
      <c r="ED153" s="8"/>
      <c r="EE153" s="8"/>
      <c r="EF153" s="8"/>
      <c r="EG153" s="8"/>
      <c r="EH153" s="8"/>
      <c r="EI153" s="8"/>
      <c r="EJ153" s="8"/>
      <c r="EK153" s="8"/>
      <c r="EL153" s="8"/>
      <c r="EM153" s="8"/>
      <c r="EN153" s="8"/>
      <c r="EO153" s="8"/>
      <c r="EP153" s="8"/>
      <c r="EQ153" s="8"/>
      <c r="ER153" s="8"/>
      <c r="ES153" s="8"/>
      <c r="ET153" s="8"/>
      <c r="EU153" s="8"/>
      <c r="EV153" s="15" t="s">
        <v>240</v>
      </c>
      <c r="EW153" s="8"/>
      <c r="EX153" s="8"/>
      <c r="EY153" s="8"/>
      <c r="EZ153" s="8"/>
      <c r="FA153" s="8"/>
      <c r="FB153" s="8"/>
      <c r="FC153" s="8"/>
      <c r="FD153" s="8"/>
      <c r="FE153" s="8"/>
      <c r="FF153" s="8"/>
      <c r="FG153" s="8"/>
      <c r="FH153" s="8"/>
      <c r="FI153" s="8"/>
      <c r="FJ153" s="12" t="s">
        <v>35</v>
      </c>
      <c r="FK153" s="8"/>
      <c r="FL153" s="8"/>
      <c r="FM153" s="8"/>
      <c r="FN153" s="8"/>
      <c r="FO153" s="8"/>
      <c r="FP153" s="8"/>
      <c r="FQ153" s="15" t="s">
        <v>240</v>
      </c>
      <c r="FR153" s="8"/>
      <c r="FS153" s="8"/>
      <c r="FT153" s="8"/>
      <c r="FU153" s="8"/>
      <c r="FV153" s="8"/>
      <c r="FW153" s="8"/>
      <c r="FX153" s="8"/>
      <c r="FY153" s="8"/>
      <c r="FZ153" s="8"/>
      <c r="GA153" s="8"/>
    </row>
    <row r="154" spans="1:183" s="10" customFormat="1">
      <c r="A154" s="24">
        <v>67</v>
      </c>
      <c r="B154" s="24" t="s">
        <v>87</v>
      </c>
      <c r="C154" s="24"/>
      <c r="D154" s="24"/>
      <c r="E154" s="8"/>
      <c r="F154" s="8"/>
      <c r="G154" s="8"/>
      <c r="H154" s="8"/>
      <c r="I154" s="11"/>
      <c r="J154" s="11"/>
      <c r="K154" s="11"/>
      <c r="L154" s="11"/>
      <c r="M154" s="11"/>
      <c r="N154" s="11"/>
      <c r="O154" s="11"/>
      <c r="P154" s="11"/>
      <c r="Q154" s="8"/>
      <c r="R154" s="12" t="s">
        <v>35</v>
      </c>
      <c r="AM154" s="15" t="s">
        <v>240</v>
      </c>
      <c r="AN154" s="12" t="s">
        <v>35</v>
      </c>
      <c r="AO154" s="12"/>
      <c r="BL154" s="8"/>
      <c r="BM154" s="12" t="s">
        <v>35</v>
      </c>
      <c r="BW154" s="8"/>
      <c r="BX154" s="8" t="s">
        <v>38</v>
      </c>
      <c r="BY154" s="8"/>
      <c r="BZ154" s="8"/>
      <c r="CA154" s="8"/>
      <c r="CB154" s="13" t="s">
        <v>202</v>
      </c>
      <c r="CC154" s="8"/>
      <c r="CD154" s="8"/>
      <c r="CE154" s="8"/>
      <c r="CF154" s="8"/>
      <c r="CG154" s="8"/>
      <c r="DN154" s="8"/>
      <c r="DO154" s="8"/>
      <c r="DP154" s="8"/>
      <c r="DQ154" s="8"/>
      <c r="DR154" s="8"/>
      <c r="DS154" s="8"/>
      <c r="DT154" s="8"/>
      <c r="DU154" s="8"/>
      <c r="DV154" s="8"/>
      <c r="DW154" s="8"/>
      <c r="DX154" s="8"/>
      <c r="DY154" s="8"/>
      <c r="DZ154" s="8"/>
      <c r="EA154" s="8"/>
      <c r="EB154" s="8"/>
      <c r="EC154" s="8"/>
      <c r="ED154" s="8"/>
      <c r="EE154" s="8"/>
      <c r="EF154" s="8"/>
      <c r="EG154" s="8"/>
      <c r="EH154" s="8"/>
      <c r="EI154" s="8"/>
      <c r="EJ154" s="8"/>
      <c r="EK154" s="8"/>
      <c r="EL154" s="8"/>
      <c r="EM154" s="8"/>
      <c r="EN154" s="8"/>
      <c r="EO154" s="8"/>
      <c r="EP154" s="8"/>
      <c r="EQ154" s="8"/>
      <c r="ER154" s="8"/>
      <c r="ES154" s="8"/>
      <c r="ET154" s="8"/>
      <c r="EU154" s="8"/>
      <c r="EV154" s="15" t="s">
        <v>240</v>
      </c>
      <c r="EW154" s="8"/>
      <c r="EX154" s="8"/>
      <c r="EY154" s="8"/>
      <c r="EZ154" s="8"/>
      <c r="FA154" s="8"/>
      <c r="FB154" s="8"/>
      <c r="FC154" s="8"/>
      <c r="FD154" s="8"/>
      <c r="FE154" s="8"/>
      <c r="FF154" s="8"/>
      <c r="FG154" s="8"/>
      <c r="FH154" s="8"/>
      <c r="FI154" s="8"/>
      <c r="FJ154" s="8"/>
      <c r="FK154" s="8"/>
      <c r="FL154" s="8"/>
      <c r="FM154" s="8"/>
      <c r="FN154" s="8"/>
      <c r="FO154" s="8"/>
      <c r="FP154" s="8"/>
      <c r="FQ154" s="15" t="s">
        <v>240</v>
      </c>
      <c r="FR154" s="8"/>
      <c r="FS154" s="8"/>
      <c r="FT154" s="8"/>
      <c r="FU154" s="8"/>
      <c r="FV154" s="8"/>
      <c r="FW154" s="8"/>
      <c r="FX154" s="8"/>
      <c r="FY154" s="8"/>
      <c r="FZ154" s="8"/>
      <c r="GA154" s="8"/>
    </row>
    <row r="155" spans="1:183" s="10" customFormat="1">
      <c r="A155" s="24">
        <v>68</v>
      </c>
      <c r="B155" s="24" t="s">
        <v>88</v>
      </c>
      <c r="C155" s="24" t="s">
        <v>293</v>
      </c>
      <c r="D155" s="24" t="s">
        <v>294</v>
      </c>
      <c r="E155" s="8"/>
      <c r="F155" s="8"/>
      <c r="G155" s="8"/>
      <c r="H155" s="8"/>
      <c r="I155" s="11"/>
      <c r="J155" s="11"/>
      <c r="K155" s="11"/>
      <c r="L155" s="11"/>
      <c r="M155" s="11"/>
      <c r="N155" s="14" t="s">
        <v>36</v>
      </c>
      <c r="O155" s="12" t="s">
        <v>35</v>
      </c>
      <c r="P155" s="11"/>
      <c r="Q155" s="8"/>
      <c r="R155" s="8"/>
      <c r="W155" s="12" t="s">
        <v>35</v>
      </c>
      <c r="Z155" s="12" t="s">
        <v>35</v>
      </c>
      <c r="AA155" s="12" t="s">
        <v>35</v>
      </c>
      <c r="AD155" s="14" t="s">
        <v>36</v>
      </c>
      <c r="AE155" s="13" t="s">
        <v>202</v>
      </c>
      <c r="AI155" s="12" t="s">
        <v>35</v>
      </c>
      <c r="AK155" s="14" t="s">
        <v>36</v>
      </c>
      <c r="AM155" s="8"/>
      <c r="AN155" s="8"/>
      <c r="AO155" s="8"/>
      <c r="AQ155" s="14" t="s">
        <v>36</v>
      </c>
      <c r="AR155" s="10" t="s">
        <v>101</v>
      </c>
      <c r="AU155" s="12" t="s">
        <v>35</v>
      </c>
      <c r="AV155" s="15" t="s">
        <v>240</v>
      </c>
      <c r="AY155" s="13" t="s">
        <v>202</v>
      </c>
      <c r="AZ155" s="11"/>
      <c r="BA155" s="10" t="s">
        <v>102</v>
      </c>
      <c r="BE155" s="13" t="s">
        <v>202</v>
      </c>
      <c r="BF155" s="12" t="s">
        <v>35</v>
      </c>
      <c r="BG155" s="15" t="s">
        <v>240</v>
      </c>
      <c r="BH155" s="14" t="s">
        <v>36</v>
      </c>
      <c r="BI155" s="13" t="s">
        <v>202</v>
      </c>
      <c r="BJ155" s="10" t="s">
        <v>100</v>
      </c>
      <c r="BL155" s="8"/>
      <c r="BM155" s="12" t="s">
        <v>35</v>
      </c>
      <c r="BO155" s="10" t="s">
        <v>105</v>
      </c>
      <c r="BQ155" s="12" t="s">
        <v>35</v>
      </c>
      <c r="BS155" s="15" t="s">
        <v>240</v>
      </c>
      <c r="BU155" s="15" t="s">
        <v>240</v>
      </c>
      <c r="BW155" s="8"/>
      <c r="BX155" s="8" t="s">
        <v>38</v>
      </c>
      <c r="BY155" s="8"/>
      <c r="BZ155" s="8"/>
      <c r="CA155" s="8"/>
      <c r="CB155" s="13" t="s">
        <v>202</v>
      </c>
      <c r="CC155" s="8"/>
      <c r="CD155" s="8"/>
      <c r="CE155" s="8"/>
      <c r="CF155" s="8"/>
      <c r="CG155" s="8"/>
      <c r="CK155" s="15" t="s">
        <v>240</v>
      </c>
      <c r="CM155" s="14" t="s">
        <v>36</v>
      </c>
      <c r="CO155" s="15" t="s">
        <v>240</v>
      </c>
      <c r="CQ155" s="12" t="s">
        <v>35</v>
      </c>
      <c r="CR155" s="13" t="s">
        <v>202</v>
      </c>
      <c r="CX155" s="13" t="s">
        <v>202</v>
      </c>
      <c r="CY155" s="14" t="s">
        <v>36</v>
      </c>
      <c r="CZ155" s="11"/>
      <c r="DD155" s="13" t="s">
        <v>202</v>
      </c>
      <c r="DF155" s="13" t="s">
        <v>202</v>
      </c>
      <c r="DI155" s="13" t="s">
        <v>202</v>
      </c>
      <c r="DK155" s="13" t="s">
        <v>202</v>
      </c>
      <c r="DL155" s="15" t="s">
        <v>240</v>
      </c>
      <c r="DN155" s="8"/>
      <c r="DO155" s="8"/>
      <c r="DP155" s="8"/>
      <c r="DQ155" s="8"/>
      <c r="DR155" s="8"/>
      <c r="DS155" s="8"/>
      <c r="DT155" s="8"/>
      <c r="DU155" s="8"/>
      <c r="DV155" s="8"/>
      <c r="DW155" s="8"/>
      <c r="DX155" s="8"/>
      <c r="DY155" s="8"/>
      <c r="DZ155" s="8"/>
      <c r="EA155" s="8"/>
      <c r="EB155" s="8"/>
      <c r="EC155" s="8"/>
      <c r="ED155" s="8"/>
      <c r="EE155" s="8"/>
      <c r="EF155" s="8"/>
      <c r="EG155" s="8"/>
      <c r="EH155" s="8"/>
      <c r="EI155" s="8"/>
      <c r="EJ155" s="8"/>
      <c r="EK155" s="8"/>
      <c r="EL155" s="8"/>
      <c r="EM155" s="8"/>
      <c r="EN155" s="8"/>
      <c r="EO155" s="8"/>
      <c r="EP155" s="8"/>
      <c r="EQ155" s="8"/>
      <c r="ER155" s="8"/>
      <c r="ES155" s="8"/>
      <c r="ET155" s="8"/>
      <c r="EU155" s="8"/>
      <c r="EV155" s="15" t="s">
        <v>240</v>
      </c>
      <c r="EW155" s="8"/>
      <c r="EX155" s="8"/>
      <c r="EY155" s="8"/>
      <c r="EZ155" s="8"/>
      <c r="FA155" s="8"/>
      <c r="FB155" s="8"/>
      <c r="FC155" s="8"/>
      <c r="FD155" s="8"/>
      <c r="FE155" s="8"/>
      <c r="FF155" s="8"/>
      <c r="FG155" s="8"/>
      <c r="FH155" s="8"/>
      <c r="FI155" s="8"/>
      <c r="FJ155" s="12" t="s">
        <v>35</v>
      </c>
      <c r="FK155" s="8"/>
      <c r="FL155" s="8"/>
      <c r="FM155" s="8"/>
      <c r="FN155" s="8"/>
      <c r="FO155" s="8"/>
      <c r="FP155" s="8"/>
      <c r="FQ155" s="15" t="s">
        <v>240</v>
      </c>
      <c r="FR155" s="8"/>
      <c r="FS155" s="8"/>
      <c r="FT155" s="8"/>
      <c r="FU155" s="8"/>
      <c r="FV155" s="8"/>
      <c r="FW155" s="8"/>
      <c r="FX155" s="8"/>
      <c r="FY155" s="8"/>
      <c r="FZ155" s="8"/>
      <c r="GA155" s="8"/>
    </row>
    <row r="156" spans="1:183" s="10" customFormat="1">
      <c r="A156" s="24">
        <v>69</v>
      </c>
      <c r="B156" s="24" t="s">
        <v>89</v>
      </c>
      <c r="C156" s="24" t="s">
        <v>244</v>
      </c>
      <c r="D156" s="24" t="s">
        <v>337</v>
      </c>
      <c r="E156" s="8"/>
      <c r="F156" s="8"/>
      <c r="G156" s="8"/>
      <c r="H156" s="8"/>
      <c r="I156" s="11"/>
      <c r="J156" s="11"/>
      <c r="K156" s="11"/>
      <c r="L156" s="12" t="s">
        <v>35</v>
      </c>
      <c r="M156" s="13" t="s">
        <v>202</v>
      </c>
      <c r="N156" s="14" t="s">
        <v>36</v>
      </c>
      <c r="O156" s="12" t="s">
        <v>35</v>
      </c>
      <c r="P156" s="11"/>
      <c r="Q156" s="8"/>
      <c r="R156" s="12" t="s">
        <v>35</v>
      </c>
      <c r="W156" s="12" t="s">
        <v>35</v>
      </c>
      <c r="Z156" s="12" t="s">
        <v>35</v>
      </c>
      <c r="AA156" s="12" t="s">
        <v>35</v>
      </c>
      <c r="AD156" s="14" t="s">
        <v>36</v>
      </c>
      <c r="AE156" s="13" t="s">
        <v>202</v>
      </c>
      <c r="AI156" s="12" t="s">
        <v>35</v>
      </c>
      <c r="AK156" s="14" t="s">
        <v>36</v>
      </c>
      <c r="AM156" s="15" t="s">
        <v>240</v>
      </c>
      <c r="AN156" s="12" t="s">
        <v>35</v>
      </c>
      <c r="AO156" s="12"/>
      <c r="AQ156" s="14" t="s">
        <v>36</v>
      </c>
      <c r="AR156" s="10" t="s">
        <v>101</v>
      </c>
      <c r="AU156" s="12" t="s">
        <v>35</v>
      </c>
      <c r="AV156" s="15" t="s">
        <v>240</v>
      </c>
      <c r="AY156" s="13" t="s">
        <v>202</v>
      </c>
      <c r="AZ156" s="11"/>
      <c r="BE156" s="13" t="s">
        <v>202</v>
      </c>
      <c r="BF156" s="12" t="s">
        <v>35</v>
      </c>
      <c r="BG156" s="15" t="s">
        <v>240</v>
      </c>
      <c r="BH156" s="14" t="s">
        <v>36</v>
      </c>
      <c r="BI156" s="13" t="s">
        <v>202</v>
      </c>
      <c r="BJ156" s="10" t="s">
        <v>100</v>
      </c>
      <c r="BL156" s="8"/>
      <c r="BM156" s="8"/>
      <c r="BO156" s="10" t="s">
        <v>105</v>
      </c>
      <c r="BQ156" s="12" t="s">
        <v>35</v>
      </c>
      <c r="BS156" s="15" t="s">
        <v>240</v>
      </c>
      <c r="BU156" s="15" t="s">
        <v>240</v>
      </c>
      <c r="BW156" s="8"/>
      <c r="BX156" s="8" t="s">
        <v>38</v>
      </c>
      <c r="BY156" s="8"/>
      <c r="BZ156" s="8"/>
      <c r="CA156" s="8"/>
      <c r="CB156" s="13" t="s">
        <v>202</v>
      </c>
      <c r="CC156" s="8"/>
      <c r="CD156" s="8"/>
      <c r="CE156" s="8"/>
      <c r="CF156" s="8"/>
      <c r="CG156" s="8"/>
      <c r="CK156" s="15" t="s">
        <v>240</v>
      </c>
      <c r="CM156" s="14" t="s">
        <v>36</v>
      </c>
      <c r="CO156" s="15" t="s">
        <v>240</v>
      </c>
      <c r="CQ156" s="12" t="s">
        <v>35</v>
      </c>
      <c r="CR156" s="13" t="s">
        <v>202</v>
      </c>
      <c r="CX156" s="13" t="s">
        <v>202</v>
      </c>
      <c r="CY156" s="14" t="s">
        <v>36</v>
      </c>
      <c r="CZ156" s="11"/>
      <c r="DD156" s="13" t="s">
        <v>202</v>
      </c>
      <c r="DF156" s="13" t="s">
        <v>202</v>
      </c>
      <c r="DI156" s="13" t="s">
        <v>202</v>
      </c>
      <c r="DK156" s="13" t="s">
        <v>202</v>
      </c>
      <c r="DL156" s="15" t="s">
        <v>240</v>
      </c>
      <c r="DN156" s="8"/>
      <c r="DO156" s="8"/>
      <c r="DP156" s="8"/>
      <c r="DQ156" s="8"/>
      <c r="DR156" s="8"/>
      <c r="DS156" s="8"/>
      <c r="DT156" s="8"/>
      <c r="DU156" s="8"/>
      <c r="DV156" s="8"/>
      <c r="DW156" s="8"/>
      <c r="DX156" s="8"/>
      <c r="DY156" s="8"/>
      <c r="DZ156" s="8"/>
      <c r="EA156" s="8"/>
      <c r="EB156" s="8"/>
      <c r="EC156" s="8"/>
      <c r="ED156" s="8"/>
      <c r="EE156" s="8"/>
      <c r="EF156" s="8"/>
      <c r="EG156" s="8"/>
      <c r="EH156" s="8"/>
      <c r="EI156" s="8"/>
      <c r="EJ156" s="8"/>
      <c r="EK156" s="8"/>
      <c r="EL156" s="8"/>
      <c r="EM156" s="8"/>
      <c r="EN156" s="8"/>
      <c r="EO156" s="8"/>
      <c r="EP156" s="8"/>
      <c r="EQ156" s="15" t="s">
        <v>240</v>
      </c>
      <c r="ER156" s="8"/>
      <c r="ES156" s="8"/>
      <c r="ET156" s="8"/>
      <c r="EU156" s="8"/>
      <c r="EV156" s="15" t="s">
        <v>240</v>
      </c>
      <c r="EW156" s="8"/>
      <c r="EX156" s="8"/>
      <c r="EY156" s="8"/>
      <c r="EZ156" s="8"/>
      <c r="FA156" s="8"/>
      <c r="FB156" s="8"/>
      <c r="FC156" s="8"/>
      <c r="FD156" s="8"/>
      <c r="FE156" s="8"/>
      <c r="FF156" s="8"/>
      <c r="FG156" s="8"/>
      <c r="FH156" s="8"/>
      <c r="FI156" s="8"/>
      <c r="FJ156" s="8"/>
      <c r="FK156" s="8"/>
      <c r="FL156" s="8"/>
      <c r="FM156" s="8"/>
      <c r="FN156" s="8"/>
      <c r="FO156" s="8"/>
      <c r="FP156" s="8"/>
      <c r="FQ156" s="15" t="s">
        <v>240</v>
      </c>
      <c r="FR156" s="8"/>
      <c r="FS156" s="8"/>
      <c r="FT156" s="8"/>
      <c r="FU156" s="8"/>
      <c r="FV156" s="8"/>
      <c r="FW156" s="8"/>
      <c r="FX156" s="8"/>
      <c r="FY156" s="8"/>
      <c r="FZ156" s="8"/>
      <c r="GA156" s="8"/>
    </row>
    <row r="157" spans="1:183" s="10" customFormat="1">
      <c r="A157" s="24">
        <v>70</v>
      </c>
      <c r="B157" s="24" t="s">
        <v>90</v>
      </c>
      <c r="C157" s="24" t="s">
        <v>318</v>
      </c>
      <c r="D157" s="24" t="s">
        <v>295</v>
      </c>
      <c r="E157" s="8"/>
      <c r="F157" s="8"/>
      <c r="G157" s="8"/>
      <c r="H157" s="8"/>
      <c r="I157" s="11"/>
      <c r="J157" s="11"/>
      <c r="K157" s="11"/>
      <c r="L157" s="11"/>
      <c r="M157" s="11"/>
      <c r="N157" s="11"/>
      <c r="O157" s="11"/>
      <c r="P157" s="11"/>
      <c r="Q157" s="8"/>
      <c r="R157" s="8"/>
      <c r="AM157" s="8"/>
      <c r="AN157" s="8"/>
      <c r="AO157" s="8"/>
      <c r="BL157" s="8"/>
      <c r="BM157" s="8"/>
      <c r="BW157" s="8"/>
      <c r="BX157" s="8" t="s">
        <v>38</v>
      </c>
      <c r="BY157" s="8"/>
      <c r="BZ157" s="8"/>
      <c r="CA157" s="8"/>
      <c r="CB157" s="13" t="s">
        <v>202</v>
      </c>
      <c r="CC157" s="8"/>
      <c r="CD157" s="8"/>
      <c r="CE157" s="8"/>
      <c r="CF157" s="8"/>
      <c r="CG157" s="8"/>
      <c r="CM157" s="14" t="s">
        <v>36</v>
      </c>
      <c r="CN157" s="12" t="s">
        <v>35</v>
      </c>
      <c r="CT157" s="13" t="s">
        <v>202</v>
      </c>
      <c r="CX157" s="13" t="s">
        <v>202</v>
      </c>
      <c r="CY157" s="14" t="s">
        <v>36</v>
      </c>
      <c r="CZ157" s="11"/>
      <c r="DA157" s="13" t="s">
        <v>202</v>
      </c>
      <c r="DD157" s="13" t="s">
        <v>202</v>
      </c>
      <c r="DF157" s="13" t="s">
        <v>202</v>
      </c>
      <c r="DG157" s="15" t="s">
        <v>240</v>
      </c>
      <c r="DI157" s="13" t="s">
        <v>202</v>
      </c>
      <c r="DN157" s="8"/>
      <c r="DO157" s="8"/>
      <c r="DP157" s="8"/>
      <c r="DQ157" s="8"/>
      <c r="DR157" s="8"/>
      <c r="DS157" s="8"/>
      <c r="DT157" s="8"/>
      <c r="DU157" s="8"/>
      <c r="DV157" s="8"/>
      <c r="DW157" s="13" t="s">
        <v>202</v>
      </c>
      <c r="DX157" s="8"/>
      <c r="DY157" s="8"/>
      <c r="DZ157" s="8"/>
      <c r="EA157" s="8"/>
      <c r="EB157" s="8"/>
      <c r="EC157" s="8"/>
      <c r="ED157" s="8"/>
      <c r="EE157" s="8"/>
      <c r="EF157" s="8"/>
      <c r="EG157" s="8"/>
      <c r="EH157" s="8"/>
      <c r="EI157" s="8"/>
      <c r="EJ157" s="8"/>
      <c r="EK157" s="8"/>
      <c r="EL157" s="8"/>
      <c r="EM157" s="8"/>
      <c r="EN157" s="8"/>
      <c r="EO157" s="8"/>
      <c r="EP157" s="8"/>
      <c r="EQ157" s="8"/>
      <c r="ER157" s="8"/>
      <c r="ES157" s="12" t="s">
        <v>35</v>
      </c>
      <c r="ET157" s="8"/>
      <c r="EU157" s="8"/>
      <c r="EV157" s="8"/>
      <c r="EW157" s="8"/>
      <c r="EX157" s="8"/>
      <c r="EY157" s="8"/>
      <c r="EZ157" s="8"/>
      <c r="FA157" s="15" t="s">
        <v>240</v>
      </c>
      <c r="FB157" s="8"/>
      <c r="FC157" s="8"/>
      <c r="FD157" s="8"/>
      <c r="FE157" s="8"/>
      <c r="FF157" s="8"/>
      <c r="FG157" s="8"/>
      <c r="FH157" s="14"/>
      <c r="FI157" s="8"/>
      <c r="FJ157" s="8"/>
      <c r="FK157" s="8"/>
      <c r="FL157" s="15" t="s">
        <v>240</v>
      </c>
      <c r="FM157" s="8"/>
      <c r="FN157" s="14" t="s">
        <v>36</v>
      </c>
      <c r="FO157" s="8"/>
      <c r="FP157" s="8"/>
      <c r="FQ157" s="8"/>
      <c r="FR157" s="8"/>
      <c r="FS157" s="8"/>
      <c r="FT157" s="8"/>
      <c r="FU157" s="8"/>
      <c r="FV157" s="8"/>
      <c r="FW157" s="8"/>
      <c r="FX157" s="8"/>
      <c r="FY157" s="8"/>
      <c r="FZ157" s="8"/>
      <c r="GA157" s="15" t="s">
        <v>240</v>
      </c>
    </row>
    <row r="158" spans="1:183" s="10" customFormat="1">
      <c r="A158" s="24">
        <v>71</v>
      </c>
      <c r="B158" s="24" t="s">
        <v>91</v>
      </c>
      <c r="C158" s="24" t="s">
        <v>326</v>
      </c>
      <c r="D158" s="24" t="s">
        <v>296</v>
      </c>
      <c r="E158" s="8"/>
      <c r="F158" s="8"/>
      <c r="G158" s="8"/>
      <c r="H158" s="8"/>
      <c r="I158" s="11"/>
      <c r="J158" s="11"/>
      <c r="K158" s="11"/>
      <c r="L158" s="11"/>
      <c r="M158" s="11"/>
      <c r="N158" s="11"/>
      <c r="O158" s="11"/>
      <c r="P158" s="11"/>
      <c r="Q158" s="8"/>
      <c r="R158" s="8"/>
      <c r="AM158" s="8"/>
      <c r="AN158" s="8"/>
      <c r="AO158" s="8"/>
      <c r="BL158" s="8"/>
      <c r="BM158" s="8"/>
      <c r="BW158" s="8"/>
      <c r="BX158" s="8" t="s">
        <v>38</v>
      </c>
      <c r="BY158" s="8"/>
      <c r="BZ158" s="8"/>
      <c r="CA158" s="8"/>
      <c r="CB158" s="13" t="s">
        <v>202</v>
      </c>
      <c r="CC158" s="8"/>
      <c r="CD158" s="8"/>
      <c r="CE158" s="8"/>
      <c r="CF158" s="8"/>
      <c r="CG158" s="8"/>
      <c r="CK158" s="15" t="s">
        <v>240</v>
      </c>
      <c r="CM158" s="14" t="s">
        <v>36</v>
      </c>
      <c r="CN158" s="10" t="s">
        <v>110</v>
      </c>
      <c r="CO158" s="15" t="s">
        <v>240</v>
      </c>
      <c r="CQ158" s="12" t="s">
        <v>35</v>
      </c>
      <c r="CR158" s="13" t="s">
        <v>202</v>
      </c>
      <c r="CX158" s="13" t="s">
        <v>202</v>
      </c>
      <c r="CY158" s="14" t="s">
        <v>36</v>
      </c>
      <c r="CZ158" s="11"/>
      <c r="DB158" s="15" t="s">
        <v>240</v>
      </c>
      <c r="DD158" s="13" t="s">
        <v>202</v>
      </c>
      <c r="DF158" s="13" t="s">
        <v>202</v>
      </c>
      <c r="DI158" s="13" t="s">
        <v>202</v>
      </c>
      <c r="DK158" s="13" t="s">
        <v>202</v>
      </c>
      <c r="DL158" s="15" t="s">
        <v>240</v>
      </c>
      <c r="DN158" s="8"/>
      <c r="DO158" s="8"/>
      <c r="DP158" s="8"/>
      <c r="DQ158" s="8"/>
      <c r="DR158" s="8"/>
      <c r="DS158" s="8"/>
      <c r="DT158" s="8"/>
      <c r="DU158" s="8"/>
      <c r="DV158" s="8"/>
      <c r="DW158" s="13" t="s">
        <v>202</v>
      </c>
      <c r="DX158" s="8"/>
      <c r="DY158" s="8"/>
      <c r="DZ158" s="8"/>
      <c r="EA158" s="8"/>
      <c r="EB158" s="8"/>
      <c r="EC158" s="8"/>
      <c r="ED158" s="8"/>
      <c r="EE158" s="8"/>
      <c r="EF158" s="8"/>
      <c r="EG158" s="8"/>
      <c r="EH158" s="8"/>
      <c r="EI158" s="8"/>
      <c r="EJ158" s="8"/>
      <c r="EK158" s="8"/>
      <c r="EL158" s="8"/>
      <c r="EM158" s="8"/>
      <c r="EN158" s="8"/>
      <c r="EO158" s="8"/>
      <c r="EP158" s="8"/>
      <c r="EQ158" s="8"/>
      <c r="ER158" s="8"/>
      <c r="ES158" s="12" t="s">
        <v>35</v>
      </c>
      <c r="ET158" s="8"/>
      <c r="EU158" s="8"/>
      <c r="EV158" s="8"/>
      <c r="EW158" s="8"/>
      <c r="EX158" s="8"/>
      <c r="EY158" s="8"/>
      <c r="EZ158" s="8"/>
      <c r="FA158" s="15" t="s">
        <v>240</v>
      </c>
      <c r="FB158" s="8"/>
      <c r="FC158" s="8"/>
      <c r="FD158" s="8"/>
      <c r="FE158" s="8"/>
      <c r="FF158" s="8"/>
      <c r="FG158" s="8"/>
      <c r="FH158" s="8"/>
      <c r="FI158" s="8"/>
      <c r="FJ158" s="8"/>
      <c r="FK158" s="8"/>
      <c r="FL158" s="15" t="s">
        <v>240</v>
      </c>
      <c r="FM158" s="8"/>
      <c r="FN158" s="14" t="s">
        <v>36</v>
      </c>
      <c r="FO158" s="8"/>
      <c r="FP158" s="8"/>
      <c r="FQ158" s="8"/>
      <c r="FR158" s="8"/>
      <c r="FS158" s="8"/>
      <c r="FT158" s="8"/>
      <c r="FU158" s="8"/>
      <c r="FV158" s="8"/>
      <c r="FW158" s="8"/>
      <c r="FX158" s="8"/>
      <c r="FY158" s="8"/>
      <c r="FZ158" s="8"/>
      <c r="GA158" s="15" t="s">
        <v>240</v>
      </c>
    </row>
    <row r="159" spans="1:183" s="10" customFormat="1">
      <c r="A159" s="24">
        <v>72</v>
      </c>
      <c r="B159" s="24" t="s">
        <v>23</v>
      </c>
      <c r="C159" s="24" t="s">
        <v>289</v>
      </c>
      <c r="D159" s="24"/>
      <c r="E159" s="8"/>
      <c r="F159" s="8"/>
      <c r="G159" s="8"/>
      <c r="H159" s="8"/>
      <c r="I159" s="11"/>
      <c r="J159" s="11"/>
      <c r="K159" s="11"/>
      <c r="L159" s="11"/>
      <c r="M159" s="11"/>
      <c r="N159" s="11"/>
      <c r="O159" s="11"/>
      <c r="P159" s="11"/>
      <c r="Q159" s="8"/>
      <c r="R159" s="8"/>
      <c r="AM159" s="8"/>
      <c r="AN159" s="8"/>
      <c r="AO159" s="8"/>
      <c r="BL159" s="8"/>
      <c r="BM159" s="8"/>
      <c r="BW159" s="8"/>
      <c r="BX159" s="8" t="s">
        <v>38</v>
      </c>
      <c r="BY159" s="8"/>
      <c r="BZ159" s="8"/>
      <c r="CA159" s="8"/>
      <c r="CB159" s="13" t="s">
        <v>202</v>
      </c>
      <c r="CC159" s="8"/>
      <c r="CD159" s="8"/>
      <c r="CE159" s="8"/>
      <c r="CF159" s="8"/>
      <c r="CG159" s="8"/>
      <c r="CK159" s="15" t="s">
        <v>240</v>
      </c>
      <c r="CM159" s="14" t="s">
        <v>36</v>
      </c>
      <c r="CP159" s="15" t="s">
        <v>240</v>
      </c>
      <c r="CR159" s="13" t="s">
        <v>202</v>
      </c>
      <c r="CX159" s="13" t="s">
        <v>202</v>
      </c>
      <c r="CY159" s="14" t="s">
        <v>36</v>
      </c>
      <c r="CZ159" s="11"/>
      <c r="DD159" s="13" t="s">
        <v>202</v>
      </c>
      <c r="DF159" s="13" t="s">
        <v>202</v>
      </c>
      <c r="DI159" s="13" t="s">
        <v>202</v>
      </c>
      <c r="DK159" s="13" t="s">
        <v>202</v>
      </c>
      <c r="DL159" s="15" t="s">
        <v>240</v>
      </c>
      <c r="DN159" s="8"/>
      <c r="DO159" s="8"/>
      <c r="DP159" s="8"/>
      <c r="DQ159" s="8"/>
      <c r="DR159" s="8"/>
      <c r="DS159" s="8"/>
      <c r="DT159" s="8"/>
      <c r="DU159" s="8"/>
      <c r="DV159" s="8"/>
      <c r="DW159" s="8"/>
      <c r="DX159" s="8"/>
      <c r="DY159" s="8"/>
      <c r="DZ159" s="8"/>
      <c r="EA159" s="8"/>
      <c r="EB159" s="8"/>
      <c r="EC159" s="8"/>
      <c r="ED159" s="8"/>
      <c r="EE159" s="8"/>
      <c r="EF159" s="8"/>
      <c r="EG159" s="8"/>
      <c r="EH159" s="8"/>
      <c r="EI159" s="8"/>
      <c r="EJ159" s="8"/>
      <c r="EK159" s="8"/>
      <c r="EL159" s="8"/>
      <c r="EM159" s="8"/>
      <c r="EN159" s="8"/>
      <c r="EO159" s="8"/>
      <c r="EP159" s="8"/>
      <c r="EQ159" s="15" t="s">
        <v>240</v>
      </c>
      <c r="ER159" s="8"/>
      <c r="ES159" s="8"/>
      <c r="ET159" s="8"/>
      <c r="EU159" s="8"/>
      <c r="EV159" s="8"/>
      <c r="EW159" s="8"/>
      <c r="EX159" s="8"/>
      <c r="EY159" s="8"/>
      <c r="EZ159" s="8"/>
      <c r="FA159" s="8"/>
      <c r="FB159" s="8"/>
      <c r="FC159" s="8"/>
      <c r="FD159" s="8"/>
      <c r="FE159" s="8"/>
      <c r="FF159" s="8"/>
      <c r="FG159" s="8"/>
      <c r="FH159" s="8"/>
      <c r="FI159" s="8"/>
      <c r="FJ159" s="12" t="s">
        <v>35</v>
      </c>
      <c r="FK159" s="8"/>
      <c r="FL159" s="8"/>
      <c r="FM159" s="8"/>
      <c r="FN159" s="8"/>
      <c r="FO159" s="8"/>
      <c r="FP159" s="8"/>
      <c r="FQ159" s="15" t="s">
        <v>240</v>
      </c>
      <c r="FR159" s="8"/>
      <c r="FS159" s="8"/>
      <c r="FT159" s="8"/>
      <c r="FU159" s="8"/>
      <c r="FV159" s="8"/>
      <c r="FW159" s="8"/>
      <c r="FX159" s="8"/>
      <c r="FY159" s="8"/>
      <c r="FZ159" s="8"/>
      <c r="GA159" s="8"/>
    </row>
    <row r="160" spans="1:183" s="10" customFormat="1">
      <c r="A160" s="24">
        <v>73</v>
      </c>
      <c r="B160" s="24" t="s">
        <v>24</v>
      </c>
      <c r="C160" s="24" t="s">
        <v>291</v>
      </c>
      <c r="D160" s="24"/>
      <c r="E160" s="8"/>
      <c r="F160" s="8"/>
      <c r="G160" s="8"/>
      <c r="H160" s="8"/>
      <c r="I160" s="11"/>
      <c r="J160" s="11"/>
      <c r="K160" s="11"/>
      <c r="L160" s="11"/>
      <c r="M160" s="11"/>
      <c r="N160" s="11"/>
      <c r="O160" s="11"/>
      <c r="P160" s="11"/>
      <c r="Q160" s="8"/>
      <c r="R160" s="8"/>
      <c r="AM160" s="8"/>
      <c r="AN160" s="8"/>
      <c r="AO160" s="8"/>
      <c r="BL160" s="8"/>
      <c r="BM160" s="8"/>
      <c r="BW160" s="8"/>
      <c r="BX160" s="8" t="s">
        <v>38</v>
      </c>
      <c r="BY160" s="8"/>
      <c r="BZ160" s="8"/>
      <c r="CA160" s="8"/>
      <c r="CB160" s="13" t="s">
        <v>202</v>
      </c>
      <c r="CC160" s="8"/>
      <c r="CD160" s="8"/>
      <c r="CE160" s="8"/>
      <c r="CF160" s="8"/>
      <c r="CG160" s="8"/>
      <c r="CK160" s="15" t="s">
        <v>240</v>
      </c>
      <c r="CM160" s="14" t="s">
        <v>36</v>
      </c>
      <c r="CN160" s="10" t="s">
        <v>110</v>
      </c>
      <c r="CO160" s="15" t="s">
        <v>240</v>
      </c>
      <c r="CR160" s="13" t="s">
        <v>202</v>
      </c>
      <c r="CX160" s="13" t="s">
        <v>202</v>
      </c>
      <c r="CY160" s="14" t="s">
        <v>36</v>
      </c>
      <c r="CZ160" s="11"/>
      <c r="DB160" s="15" t="s">
        <v>240</v>
      </c>
      <c r="DD160" s="13" t="s">
        <v>202</v>
      </c>
      <c r="DF160" s="13" t="s">
        <v>202</v>
      </c>
      <c r="DI160" s="13" t="s">
        <v>202</v>
      </c>
      <c r="DK160" s="13" t="s">
        <v>202</v>
      </c>
      <c r="DL160" s="15" t="s">
        <v>240</v>
      </c>
      <c r="DN160" s="8"/>
      <c r="DO160" s="8"/>
      <c r="DP160" s="8"/>
      <c r="DQ160" s="8"/>
      <c r="DR160" s="8"/>
      <c r="DS160" s="8"/>
      <c r="DT160" s="8"/>
      <c r="DU160" s="8"/>
      <c r="DV160" s="8"/>
      <c r="DW160" s="8"/>
      <c r="DX160" s="8"/>
      <c r="DY160" s="8"/>
      <c r="DZ160" s="8"/>
      <c r="EA160" s="8"/>
      <c r="EB160" s="8"/>
      <c r="EC160" s="8"/>
      <c r="ED160" s="8"/>
      <c r="EE160" s="8"/>
      <c r="EF160" s="8"/>
      <c r="EG160" s="8"/>
      <c r="EH160" s="8"/>
      <c r="EI160" s="8"/>
      <c r="EJ160" s="8"/>
      <c r="EK160" s="8"/>
      <c r="EL160" s="8"/>
      <c r="EM160" s="8"/>
      <c r="EN160" s="8"/>
      <c r="EO160" s="8"/>
      <c r="EP160" s="8"/>
      <c r="EQ160" s="15" t="s">
        <v>240</v>
      </c>
      <c r="ER160" s="8"/>
      <c r="ES160" s="8"/>
      <c r="ET160" s="8"/>
      <c r="EU160" s="8"/>
      <c r="EV160" s="8"/>
      <c r="EW160" s="8"/>
      <c r="EX160" s="8"/>
      <c r="EY160" s="8"/>
      <c r="EZ160" s="8"/>
      <c r="FA160" s="8"/>
      <c r="FB160" s="8"/>
      <c r="FC160" s="8"/>
      <c r="FD160" s="8"/>
      <c r="FE160" s="8"/>
      <c r="FF160" s="8"/>
      <c r="FG160" s="8"/>
      <c r="FH160" s="8"/>
      <c r="FI160" s="8"/>
      <c r="FJ160" s="12" t="s">
        <v>35</v>
      </c>
      <c r="FK160" s="8"/>
      <c r="FL160" s="8"/>
      <c r="FM160" s="8"/>
      <c r="FN160" s="8"/>
      <c r="FO160" s="8"/>
      <c r="FP160" s="8"/>
      <c r="FQ160" s="8"/>
      <c r="FR160" s="8"/>
      <c r="FS160" s="8"/>
      <c r="FT160" s="8"/>
      <c r="FU160" s="8"/>
      <c r="FV160" s="8"/>
      <c r="FW160" s="8"/>
      <c r="FX160" s="8"/>
      <c r="FY160" s="8"/>
      <c r="FZ160" s="8"/>
      <c r="GA160" s="8"/>
    </row>
    <row r="161" spans="1:194">
      <c r="A161" s="24">
        <v>74</v>
      </c>
      <c r="B161" s="24" t="s">
        <v>25</v>
      </c>
      <c r="C161" s="24" t="s">
        <v>313</v>
      </c>
      <c r="Q161" s="8"/>
      <c r="BX161" s="8" t="s">
        <v>38</v>
      </c>
      <c r="CX161" s="13" t="s">
        <v>202</v>
      </c>
      <c r="CY161" s="14" t="s">
        <v>36</v>
      </c>
      <c r="CZ161" s="11"/>
      <c r="DD161" s="13" t="s">
        <v>202</v>
      </c>
      <c r="DF161" s="13" t="s">
        <v>202</v>
      </c>
      <c r="DI161" s="13" t="s">
        <v>202</v>
      </c>
      <c r="DK161" s="13" t="s">
        <v>202</v>
      </c>
      <c r="DL161" s="15" t="s">
        <v>240</v>
      </c>
      <c r="EQ161" s="15" t="s">
        <v>240</v>
      </c>
      <c r="FJ161" s="12" t="s">
        <v>35</v>
      </c>
    </row>
    <row r="162" spans="1:194">
      <c r="A162" s="24">
        <v>75</v>
      </c>
      <c r="B162" s="24" t="s">
        <v>26</v>
      </c>
      <c r="C162" s="24" t="s">
        <v>297</v>
      </c>
      <c r="Q162" s="8"/>
      <c r="BX162" s="8" t="s">
        <v>38</v>
      </c>
      <c r="CK162" s="15" t="s">
        <v>240</v>
      </c>
      <c r="CM162" s="14" t="s">
        <v>36</v>
      </c>
      <c r="CN162" s="10" t="s">
        <v>110</v>
      </c>
      <c r="CO162" s="15" t="s">
        <v>240</v>
      </c>
      <c r="CR162" s="13" t="s">
        <v>202</v>
      </c>
      <c r="CX162" s="13" t="s">
        <v>202</v>
      </c>
      <c r="CY162" s="14" t="s">
        <v>36</v>
      </c>
      <c r="CZ162" s="11"/>
      <c r="DB162" s="15" t="s">
        <v>240</v>
      </c>
      <c r="DD162" s="13" t="s">
        <v>202</v>
      </c>
      <c r="DF162" s="13" t="s">
        <v>202</v>
      </c>
      <c r="DI162" s="13" t="s">
        <v>202</v>
      </c>
      <c r="DK162" s="13" t="s">
        <v>202</v>
      </c>
      <c r="DL162" s="15" t="s">
        <v>240</v>
      </c>
      <c r="EQ162" s="15" t="s">
        <v>240</v>
      </c>
      <c r="FJ162" s="12" t="s">
        <v>35</v>
      </c>
      <c r="FQ162" s="15" t="s">
        <v>240</v>
      </c>
    </row>
    <row r="163" spans="1:194">
      <c r="A163" s="24">
        <v>76</v>
      </c>
      <c r="B163" s="24" t="s">
        <v>27</v>
      </c>
      <c r="C163" s="24" t="s">
        <v>323</v>
      </c>
      <c r="D163" s="24" t="s">
        <v>298</v>
      </c>
      <c r="Q163" s="8"/>
      <c r="BX163" s="8" t="s">
        <v>38</v>
      </c>
      <c r="CM163" s="14" t="s">
        <v>36</v>
      </c>
      <c r="CO163" s="15" t="s">
        <v>240</v>
      </c>
      <c r="CS163" s="13" t="s">
        <v>202</v>
      </c>
      <c r="CX163" s="13" t="s">
        <v>202</v>
      </c>
      <c r="DD163" s="13" t="s">
        <v>202</v>
      </c>
      <c r="DE163" s="15" t="s">
        <v>240</v>
      </c>
      <c r="DF163" s="13" t="s">
        <v>202</v>
      </c>
      <c r="DI163" s="13" t="s">
        <v>202</v>
      </c>
      <c r="DK163" s="13" t="s">
        <v>202</v>
      </c>
      <c r="DL163" s="15" t="s">
        <v>240</v>
      </c>
    </row>
    <row r="164" spans="1:194">
      <c r="A164" s="24">
        <v>77</v>
      </c>
      <c r="B164" s="24" t="s">
        <v>28</v>
      </c>
      <c r="G164" s="12" t="s">
        <v>262</v>
      </c>
      <c r="Q164" s="8"/>
      <c r="BM164" s="12" t="s">
        <v>35</v>
      </c>
      <c r="CB164" s="13" t="s">
        <v>202</v>
      </c>
      <c r="DW164" s="13" t="s">
        <v>202</v>
      </c>
      <c r="ER164" s="12" t="s">
        <v>35</v>
      </c>
      <c r="EX164" s="15" t="s">
        <v>240</v>
      </c>
      <c r="FM164" s="15" t="s">
        <v>240</v>
      </c>
      <c r="GK164" s="15" t="s">
        <v>240</v>
      </c>
    </row>
    <row r="165" spans="1:194">
      <c r="A165" s="24">
        <v>78</v>
      </c>
      <c r="B165" s="24" t="s">
        <v>29</v>
      </c>
      <c r="G165" s="12" t="s">
        <v>262</v>
      </c>
      <c r="Q165" s="8"/>
      <c r="BM165" s="12" t="s">
        <v>35</v>
      </c>
      <c r="CB165" s="13" t="s">
        <v>202</v>
      </c>
      <c r="DW165" s="13" t="s">
        <v>202</v>
      </c>
      <c r="EX165" s="15" t="s">
        <v>240</v>
      </c>
      <c r="FM165" s="15" t="s">
        <v>240</v>
      </c>
      <c r="GK165" s="15" t="s">
        <v>240</v>
      </c>
    </row>
    <row r="166" spans="1:194">
      <c r="A166" s="24">
        <v>79</v>
      </c>
      <c r="B166" s="24" t="s">
        <v>30</v>
      </c>
      <c r="G166" s="12" t="s">
        <v>262</v>
      </c>
      <c r="Q166" s="8"/>
      <c r="BM166" s="12" t="s">
        <v>35</v>
      </c>
      <c r="CB166" s="13" t="s">
        <v>202</v>
      </c>
      <c r="DR166" s="12" t="s">
        <v>35</v>
      </c>
      <c r="DW166" s="13" t="s">
        <v>202</v>
      </c>
      <c r="FM166" s="15" t="s">
        <v>240</v>
      </c>
      <c r="GK166" s="15" t="s">
        <v>240</v>
      </c>
    </row>
    <row r="167" spans="1:194">
      <c r="A167" s="24">
        <v>80</v>
      </c>
      <c r="B167" s="24" t="s">
        <v>31</v>
      </c>
      <c r="C167" s="24" t="s">
        <v>263</v>
      </c>
      <c r="H167" s="8" t="s">
        <v>322</v>
      </c>
      <c r="Q167" s="8"/>
    </row>
    <row r="168" spans="1:194">
      <c r="A168" s="24">
        <v>81</v>
      </c>
      <c r="B168" s="24" t="s">
        <v>32</v>
      </c>
      <c r="Q168" s="8"/>
      <c r="CE168" s="12" t="s">
        <v>35</v>
      </c>
      <c r="DB168" s="11"/>
    </row>
    <row r="169" spans="1:194">
      <c r="A169" s="24">
        <v>82</v>
      </c>
      <c r="B169" s="24" t="s">
        <v>33</v>
      </c>
      <c r="Q169" s="8"/>
      <c r="EB169" s="15" t="s">
        <v>240</v>
      </c>
    </row>
    <row r="170" spans="1:194">
      <c r="A170" s="24">
        <v>762</v>
      </c>
      <c r="B170" s="24" t="s">
        <v>34</v>
      </c>
      <c r="C170" s="24" t="s">
        <v>299</v>
      </c>
      <c r="L170" s="12" t="s">
        <v>35</v>
      </c>
      <c r="M170" s="13" t="s">
        <v>202</v>
      </c>
      <c r="N170" s="14" t="s">
        <v>36</v>
      </c>
      <c r="Q170" s="8"/>
      <c r="T170" s="15" t="s">
        <v>240</v>
      </c>
      <c r="U170" s="11"/>
      <c r="V170" s="12" t="s">
        <v>35</v>
      </c>
      <c r="X170" s="12" t="s">
        <v>35</v>
      </c>
      <c r="Y170" s="15" t="s">
        <v>240</v>
      </c>
      <c r="AD170" s="14" t="s">
        <v>36</v>
      </c>
      <c r="AH170" s="14" t="s">
        <v>36</v>
      </c>
      <c r="AJ170" s="12" t="s">
        <v>35</v>
      </c>
      <c r="AL170" s="12" t="s">
        <v>35</v>
      </c>
      <c r="AP170" s="10" t="s">
        <v>38</v>
      </c>
      <c r="AQ170" s="14" t="s">
        <v>36</v>
      </c>
      <c r="AS170" s="12" t="s">
        <v>35</v>
      </c>
      <c r="AW170" s="13" t="s">
        <v>202</v>
      </c>
      <c r="AX170" s="14" t="s">
        <v>36</v>
      </c>
      <c r="BD170" s="12" t="s">
        <v>35</v>
      </c>
      <c r="BE170" s="13" t="s">
        <v>202</v>
      </c>
      <c r="BG170" s="15" t="s">
        <v>240</v>
      </c>
      <c r="BH170" s="14" t="s">
        <v>36</v>
      </c>
      <c r="BI170" s="13" t="s">
        <v>202</v>
      </c>
      <c r="BJ170" s="10" t="s">
        <v>100</v>
      </c>
      <c r="BT170" s="15" t="s">
        <v>240</v>
      </c>
      <c r="BX170" s="8" t="s">
        <v>38</v>
      </c>
      <c r="CB170" s="13" t="s">
        <v>202</v>
      </c>
      <c r="CL170" s="10" t="s">
        <v>38</v>
      </c>
      <c r="CM170" s="14" t="s">
        <v>36</v>
      </c>
      <c r="CO170" s="15" t="s">
        <v>240</v>
      </c>
      <c r="CR170" s="13" t="s">
        <v>202</v>
      </c>
      <c r="CS170" s="13" t="s">
        <v>202</v>
      </c>
      <c r="CX170" s="13" t="s">
        <v>202</v>
      </c>
      <c r="DD170" s="13" t="s">
        <v>202</v>
      </c>
      <c r="DE170" s="15" t="s">
        <v>240</v>
      </c>
      <c r="DF170" s="13" t="s">
        <v>202</v>
      </c>
      <c r="DI170" s="13" t="s">
        <v>202</v>
      </c>
      <c r="DK170" s="13" t="s">
        <v>202</v>
      </c>
      <c r="DL170" s="15" t="s">
        <v>240</v>
      </c>
    </row>
    <row r="171" spans="1:194">
      <c r="A171" s="24">
        <v>816</v>
      </c>
      <c r="B171" s="24" t="s">
        <v>121</v>
      </c>
      <c r="Q171" s="8"/>
      <c r="BX171" s="8" t="s">
        <v>38</v>
      </c>
      <c r="CB171" s="13" t="s">
        <v>202</v>
      </c>
      <c r="DU171" s="12" t="s">
        <v>35</v>
      </c>
      <c r="EQ171" s="15" t="s">
        <v>240</v>
      </c>
      <c r="EV171" s="15" t="s">
        <v>240</v>
      </c>
      <c r="FJ171" s="12" t="s">
        <v>35</v>
      </c>
      <c r="FQ171" s="15" t="s">
        <v>240</v>
      </c>
    </row>
    <row r="172" spans="1:194">
      <c r="A172" s="24">
        <v>819</v>
      </c>
      <c r="B172" s="24" t="s">
        <v>124</v>
      </c>
      <c r="Q172" s="8"/>
      <c r="BX172" s="8" t="s">
        <v>38</v>
      </c>
      <c r="DS172" s="8" t="s">
        <v>38</v>
      </c>
    </row>
    <row r="173" spans="1:194">
      <c r="A173" s="24">
        <v>827</v>
      </c>
      <c r="B173" s="24" t="s">
        <v>40</v>
      </c>
      <c r="Q173" s="8"/>
      <c r="BX173" s="8" t="s">
        <v>38</v>
      </c>
      <c r="FM173" s="15" t="s">
        <v>240</v>
      </c>
    </row>
    <row r="174" spans="1:194">
      <c r="A174" s="24">
        <v>838</v>
      </c>
      <c r="B174" s="24" t="s">
        <v>267</v>
      </c>
      <c r="Q174" s="8"/>
      <c r="BX174" s="8" t="s">
        <v>38</v>
      </c>
      <c r="CB174" s="13" t="s">
        <v>202</v>
      </c>
      <c r="EQ174" s="15" t="s">
        <v>240</v>
      </c>
      <c r="EV174" s="15" t="s">
        <v>240</v>
      </c>
      <c r="EW174" s="12" t="s">
        <v>35</v>
      </c>
      <c r="FJ174" s="12" t="s">
        <v>35</v>
      </c>
      <c r="FQ174" s="15" t="s">
        <v>240</v>
      </c>
    </row>
    <row r="175" spans="1:194">
      <c r="A175" s="24">
        <v>839</v>
      </c>
      <c r="B175" s="24" t="s">
        <v>268</v>
      </c>
      <c r="Q175" s="8"/>
      <c r="BX175" s="8" t="s">
        <v>38</v>
      </c>
      <c r="CB175" s="13" t="s">
        <v>202</v>
      </c>
      <c r="GL175" s="15" t="s">
        <v>240</v>
      </c>
    </row>
    <row r="176" spans="1:194">
      <c r="A176" s="24">
        <v>941</v>
      </c>
      <c r="B176" s="24" t="s">
        <v>227</v>
      </c>
      <c r="C176" s="24" t="s">
        <v>244</v>
      </c>
      <c r="H176" s="8" t="s">
        <v>160</v>
      </c>
      <c r="Q176" s="8"/>
      <c r="BC176" s="12" t="s">
        <v>35</v>
      </c>
    </row>
    <row r="177" spans="1:192" s="10" customFormat="1">
      <c r="A177" s="24">
        <v>1085</v>
      </c>
      <c r="B177" s="24" t="s">
        <v>142</v>
      </c>
      <c r="C177" s="24" t="s">
        <v>306</v>
      </c>
      <c r="D177" s="24" t="s">
        <v>256</v>
      </c>
      <c r="E177" s="8"/>
      <c r="F177" s="8"/>
      <c r="G177" s="8"/>
      <c r="H177" s="8"/>
      <c r="I177" s="11"/>
      <c r="J177" s="11"/>
      <c r="K177" s="11"/>
      <c r="L177" s="11"/>
      <c r="M177" s="11"/>
      <c r="N177" s="11"/>
      <c r="O177" s="11"/>
      <c r="P177" s="11"/>
      <c r="Q177" s="8"/>
      <c r="R177" s="8"/>
      <c r="AM177" s="8"/>
      <c r="AN177" s="8"/>
      <c r="AO177" s="8"/>
      <c r="BL177" s="8"/>
      <c r="BM177" s="8"/>
      <c r="BW177" s="8"/>
      <c r="BX177" s="8" t="s">
        <v>161</v>
      </c>
      <c r="BY177" s="8"/>
      <c r="BZ177" s="8"/>
      <c r="CA177" s="8"/>
      <c r="CB177" s="8"/>
      <c r="CC177" s="8"/>
      <c r="CD177" s="8"/>
      <c r="CE177" s="8"/>
      <c r="CF177" s="8"/>
      <c r="CG177" s="8"/>
      <c r="DN177" s="8"/>
      <c r="DO177" s="8"/>
      <c r="DP177" s="8"/>
      <c r="DQ177" s="8"/>
      <c r="DR177" s="8"/>
      <c r="DS177" s="8"/>
      <c r="DT177" s="8"/>
      <c r="DU177" s="8"/>
      <c r="DV177" s="8"/>
      <c r="DW177" s="8"/>
      <c r="DX177" s="8"/>
      <c r="DY177" s="8"/>
      <c r="DZ177" s="8"/>
      <c r="EA177" s="8"/>
      <c r="EB177" s="8"/>
      <c r="EC177" s="8"/>
      <c r="ED177" s="8"/>
      <c r="EE177" s="8"/>
      <c r="EF177" s="8"/>
      <c r="EG177" s="8"/>
      <c r="EH177" s="8"/>
      <c r="EI177" s="8"/>
      <c r="EJ177" s="8"/>
      <c r="EK177" s="8"/>
      <c r="EL177" s="8"/>
      <c r="EM177" s="8"/>
      <c r="EN177" s="8"/>
      <c r="EO177" s="8"/>
      <c r="EP177" s="8"/>
      <c r="EQ177" s="8"/>
      <c r="ER177" s="8"/>
      <c r="ES177" s="8"/>
      <c r="ET177" s="8"/>
      <c r="EU177" s="8"/>
      <c r="EV177" s="8"/>
      <c r="EW177" s="8"/>
      <c r="EX177" s="8"/>
      <c r="EY177" s="8"/>
      <c r="EZ177" s="8"/>
      <c r="FA177" s="8"/>
      <c r="FB177" s="8"/>
      <c r="FC177" s="8"/>
      <c r="FD177" s="8"/>
      <c r="FE177" s="14" t="s">
        <v>146</v>
      </c>
      <c r="FF177" s="8"/>
      <c r="FG177" s="8"/>
      <c r="FH177" s="8"/>
      <c r="FI177" s="8"/>
      <c r="FJ177" s="8"/>
      <c r="FK177" s="8"/>
      <c r="FL177" s="8"/>
      <c r="FM177" s="8"/>
      <c r="FN177" s="8"/>
      <c r="FO177" s="8"/>
      <c r="FP177" s="8"/>
      <c r="FQ177" s="8"/>
      <c r="FR177" s="8"/>
      <c r="FS177" s="8"/>
      <c r="FT177" s="8"/>
      <c r="FU177" s="8"/>
      <c r="FV177" s="8"/>
      <c r="FW177" s="8"/>
      <c r="FX177" s="8"/>
      <c r="FY177" s="8"/>
      <c r="FZ177" s="8"/>
      <c r="GA177" s="8"/>
      <c r="GB177" s="8"/>
      <c r="GC177" s="8"/>
      <c r="GD177" s="8"/>
      <c r="GE177" s="8"/>
      <c r="GF177" s="8"/>
      <c r="GG177" s="8"/>
      <c r="GH177" s="8"/>
      <c r="GI177" s="8"/>
      <c r="GJ177" s="8"/>
    </row>
    <row r="178" spans="1:192" s="10" customFormat="1">
      <c r="A178" s="24">
        <v>1240</v>
      </c>
      <c r="B178" s="24" t="s">
        <v>143</v>
      </c>
      <c r="C178" s="24" t="s">
        <v>309</v>
      </c>
      <c r="D178" s="24" t="s">
        <v>162</v>
      </c>
      <c r="E178" s="8"/>
      <c r="F178" s="8"/>
      <c r="G178" s="8"/>
      <c r="H178" s="8"/>
      <c r="I178" s="11"/>
      <c r="J178" s="11"/>
      <c r="K178" s="11"/>
      <c r="L178" s="12" t="s">
        <v>262</v>
      </c>
      <c r="M178" s="13" t="s">
        <v>253</v>
      </c>
      <c r="N178" s="14" t="s">
        <v>146</v>
      </c>
      <c r="O178" s="12" t="s">
        <v>262</v>
      </c>
      <c r="P178" s="15" t="s">
        <v>168</v>
      </c>
      <c r="Q178" s="8"/>
      <c r="R178" s="8"/>
      <c r="AB178" s="12" t="s">
        <v>262</v>
      </c>
      <c r="AM178" s="8"/>
      <c r="AN178" s="8"/>
      <c r="AO178" s="8"/>
      <c r="BK178" s="14" t="s">
        <v>146</v>
      </c>
      <c r="BL178" s="8"/>
      <c r="BM178" s="8"/>
      <c r="BR178" s="15" t="s">
        <v>168</v>
      </c>
      <c r="BW178" s="8"/>
      <c r="BX178" s="8" t="s">
        <v>137</v>
      </c>
      <c r="BY178" s="8"/>
      <c r="BZ178" s="8"/>
      <c r="CA178" s="8"/>
      <c r="CB178" s="8"/>
      <c r="CC178" s="8"/>
      <c r="CD178" s="8"/>
      <c r="CE178" s="8"/>
      <c r="CF178" s="8"/>
      <c r="CG178" s="8"/>
      <c r="DC178" s="15" t="s">
        <v>168</v>
      </c>
      <c r="DN178" s="8"/>
      <c r="DO178" s="8"/>
      <c r="DP178" s="8"/>
      <c r="DQ178" s="8"/>
      <c r="DR178" s="8"/>
      <c r="DS178" s="8"/>
      <c r="DT178" s="8"/>
      <c r="DU178" s="8"/>
      <c r="DV178" s="8"/>
      <c r="DW178" s="8"/>
      <c r="DX178" s="8"/>
      <c r="DY178" s="8"/>
      <c r="DZ178" s="8"/>
      <c r="EA178" s="8"/>
      <c r="EB178" s="8"/>
      <c r="EC178" s="8"/>
      <c r="ED178" s="8"/>
      <c r="EE178" s="8"/>
      <c r="EF178" s="8"/>
      <c r="EG178" s="8"/>
      <c r="EH178" s="8"/>
      <c r="EI178" s="8"/>
      <c r="EJ178" s="8"/>
      <c r="EK178" s="8"/>
      <c r="EL178" s="8"/>
      <c r="EM178" s="8"/>
      <c r="EN178" s="8"/>
      <c r="EO178" s="8"/>
      <c r="EP178" s="8"/>
      <c r="EQ178" s="8"/>
      <c r="ER178" s="8"/>
      <c r="ES178" s="8"/>
      <c r="ET178" s="8"/>
      <c r="EU178" s="8"/>
      <c r="EV178" s="8"/>
      <c r="EW178" s="8"/>
      <c r="EX178" s="8"/>
      <c r="EY178" s="8"/>
      <c r="EZ178" s="8"/>
      <c r="FA178" s="8"/>
      <c r="FB178" s="8"/>
      <c r="FC178" s="8"/>
      <c r="FD178" s="8"/>
      <c r="FE178" s="8"/>
      <c r="FF178" s="8"/>
      <c r="FG178" s="8"/>
      <c r="FH178" s="8"/>
      <c r="FI178" s="8"/>
      <c r="FJ178" s="8"/>
      <c r="FK178" s="8"/>
      <c r="FL178" s="8"/>
      <c r="FM178" s="8"/>
      <c r="FN178" s="8"/>
      <c r="FO178" s="8"/>
      <c r="FP178" s="8"/>
      <c r="FQ178" s="8"/>
      <c r="FR178" s="8"/>
      <c r="FS178" s="8"/>
      <c r="FT178" s="8"/>
      <c r="FU178" s="8"/>
      <c r="FV178" s="8"/>
      <c r="FW178" s="8"/>
      <c r="FX178" s="8"/>
      <c r="FY178" s="8"/>
      <c r="FZ178" s="8"/>
      <c r="GA178" s="8"/>
      <c r="GB178" s="8"/>
      <c r="GC178" s="8"/>
      <c r="GD178" s="8"/>
      <c r="GE178" s="8"/>
      <c r="GF178" s="8"/>
      <c r="GG178" s="8"/>
      <c r="GH178" s="8"/>
      <c r="GI178" s="8"/>
      <c r="GJ178" s="8"/>
    </row>
    <row r="179" spans="1:192" s="10" customFormat="1">
      <c r="A179" s="24">
        <v>1250</v>
      </c>
      <c r="B179" s="24" t="s">
        <v>163</v>
      </c>
      <c r="C179" s="24" t="s">
        <v>246</v>
      </c>
      <c r="D179" s="24" t="s">
        <v>261</v>
      </c>
      <c r="E179" s="8"/>
      <c r="F179" s="8"/>
      <c r="G179" s="8"/>
      <c r="H179" s="8"/>
      <c r="I179" s="11"/>
      <c r="J179" s="11"/>
      <c r="K179" s="11"/>
      <c r="L179" s="11"/>
      <c r="M179" s="11"/>
      <c r="N179" s="14" t="s">
        <v>146</v>
      </c>
      <c r="O179" s="12" t="s">
        <v>262</v>
      </c>
      <c r="P179" s="11"/>
      <c r="Q179" s="15" t="s">
        <v>168</v>
      </c>
      <c r="R179" s="12" t="s">
        <v>262</v>
      </c>
      <c r="W179" s="12" t="s">
        <v>262</v>
      </c>
      <c r="Z179" s="12" t="s">
        <v>262</v>
      </c>
      <c r="AA179" s="12" t="s">
        <v>262</v>
      </c>
      <c r="AD179" s="14" t="s">
        <v>146</v>
      </c>
      <c r="AE179" s="13" t="s">
        <v>253</v>
      </c>
      <c r="AI179" s="12" t="s">
        <v>262</v>
      </c>
      <c r="AK179" s="14" t="s">
        <v>146</v>
      </c>
      <c r="AL179" s="12" t="s">
        <v>262</v>
      </c>
      <c r="AM179" s="15" t="s">
        <v>168</v>
      </c>
      <c r="AN179" s="12" t="s">
        <v>262</v>
      </c>
      <c r="AO179" s="8"/>
      <c r="AQ179" s="14" t="s">
        <v>146</v>
      </c>
      <c r="AR179" s="10" t="s">
        <v>257</v>
      </c>
      <c r="AU179" s="12" t="s">
        <v>262</v>
      </c>
      <c r="AV179" s="15" t="s">
        <v>168</v>
      </c>
      <c r="AW179" s="13" t="s">
        <v>253</v>
      </c>
      <c r="AX179" s="14" t="s">
        <v>146</v>
      </c>
      <c r="AY179" s="13" t="s">
        <v>253</v>
      </c>
      <c r="AZ179" s="11" t="s">
        <v>169</v>
      </c>
      <c r="BE179" s="13" t="s">
        <v>253</v>
      </c>
      <c r="BF179" s="12" t="s">
        <v>262</v>
      </c>
      <c r="BG179" s="15" t="s">
        <v>168</v>
      </c>
      <c r="BH179" s="14" t="s">
        <v>146</v>
      </c>
      <c r="BI179" s="13" t="s">
        <v>253</v>
      </c>
      <c r="BJ179" s="10" t="s">
        <v>136</v>
      </c>
      <c r="BL179" s="8"/>
      <c r="BM179" s="12" t="s">
        <v>262</v>
      </c>
      <c r="BO179" s="10" t="s">
        <v>148</v>
      </c>
      <c r="BQ179" s="12" t="s">
        <v>262</v>
      </c>
      <c r="BS179" s="15" t="s">
        <v>168</v>
      </c>
      <c r="BU179" s="15" t="s">
        <v>168</v>
      </c>
      <c r="BW179" s="8"/>
      <c r="BX179" s="8" t="s">
        <v>137</v>
      </c>
      <c r="BY179" s="8"/>
      <c r="BZ179" s="8"/>
      <c r="CA179" s="8"/>
      <c r="CB179" s="13" t="s">
        <v>253</v>
      </c>
      <c r="CC179" s="8"/>
      <c r="CD179" s="8"/>
      <c r="CE179" s="8"/>
      <c r="CF179" s="8"/>
      <c r="CG179" s="8"/>
      <c r="CK179" s="15" t="s">
        <v>240</v>
      </c>
      <c r="CM179" s="14" t="s">
        <v>36</v>
      </c>
      <c r="CO179" s="15" t="s">
        <v>240</v>
      </c>
      <c r="CQ179" s="12" t="s">
        <v>35</v>
      </c>
      <c r="CR179" s="13" t="s">
        <v>202</v>
      </c>
      <c r="CX179" s="13" t="s">
        <v>202</v>
      </c>
      <c r="CY179" s="14" t="s">
        <v>36</v>
      </c>
      <c r="DB179" s="15" t="s">
        <v>240</v>
      </c>
      <c r="DD179" s="13" t="s">
        <v>202</v>
      </c>
      <c r="DF179" s="13" t="s">
        <v>202</v>
      </c>
      <c r="DI179" s="13" t="s">
        <v>202</v>
      </c>
      <c r="DK179" s="13" t="s">
        <v>202</v>
      </c>
      <c r="DL179" s="15" t="s">
        <v>240</v>
      </c>
      <c r="DN179" s="8"/>
      <c r="DO179" s="8"/>
      <c r="DP179" s="8"/>
      <c r="DQ179" s="8"/>
      <c r="DR179" s="8"/>
      <c r="DS179" s="8"/>
      <c r="DT179" s="8"/>
      <c r="DU179" s="8"/>
      <c r="DV179" s="8"/>
      <c r="DW179" s="8"/>
      <c r="DX179" s="8"/>
      <c r="DY179" s="8"/>
      <c r="DZ179" s="8"/>
      <c r="EA179" s="8"/>
      <c r="EB179" s="8"/>
      <c r="EC179" s="8"/>
      <c r="ED179" s="8"/>
      <c r="EE179" s="8"/>
      <c r="EF179" s="8"/>
      <c r="EG179" s="8"/>
      <c r="EH179" s="8"/>
      <c r="EI179" s="8"/>
      <c r="EJ179" s="8"/>
      <c r="EK179" s="8"/>
      <c r="EL179" s="8"/>
      <c r="EM179" s="8"/>
      <c r="EN179" s="8"/>
      <c r="EO179" s="8"/>
      <c r="EP179" s="8"/>
      <c r="EQ179" s="15" t="s">
        <v>168</v>
      </c>
      <c r="ER179" s="8"/>
      <c r="ES179" s="8"/>
      <c r="ET179" s="8"/>
      <c r="EU179" s="8"/>
      <c r="EV179" s="15" t="s">
        <v>168</v>
      </c>
      <c r="EW179" s="8"/>
      <c r="EX179" s="8"/>
      <c r="EY179" s="8"/>
      <c r="EZ179" s="8"/>
      <c r="FA179" s="8"/>
      <c r="FB179" s="8"/>
      <c r="FC179" s="8"/>
      <c r="FD179" s="8"/>
      <c r="FE179" s="8"/>
      <c r="FF179" s="8"/>
      <c r="FG179" s="8"/>
      <c r="FH179" s="8"/>
      <c r="FI179" s="8"/>
      <c r="FJ179" s="12" t="s">
        <v>262</v>
      </c>
      <c r="FK179" s="8"/>
      <c r="FL179" s="8"/>
      <c r="FM179" s="8"/>
      <c r="FN179" s="8"/>
      <c r="FO179" s="8"/>
      <c r="FP179" s="8"/>
      <c r="FQ179" s="15" t="s">
        <v>168</v>
      </c>
      <c r="FR179" s="8"/>
      <c r="FS179" s="8"/>
      <c r="FT179" s="8"/>
      <c r="FU179" s="8"/>
      <c r="FV179" s="8"/>
      <c r="FW179" s="8"/>
      <c r="FX179" s="8"/>
      <c r="FY179" s="8"/>
      <c r="FZ179" s="8"/>
      <c r="GA179" s="8"/>
      <c r="GB179" s="8"/>
      <c r="GC179" s="8"/>
      <c r="GD179" s="8"/>
      <c r="GE179" s="8"/>
      <c r="GF179" s="8"/>
      <c r="GG179" s="8"/>
      <c r="GH179" s="8"/>
      <c r="GI179" s="8"/>
      <c r="GJ179" s="8"/>
    </row>
    <row r="180" spans="1:192" s="10" customFormat="1">
      <c r="A180" s="24">
        <v>1246</v>
      </c>
      <c r="B180" s="24" t="s">
        <v>144</v>
      </c>
      <c r="C180" s="24" t="s">
        <v>164</v>
      </c>
      <c r="D180" s="24" t="s">
        <v>151</v>
      </c>
      <c r="E180" s="8"/>
      <c r="F180" s="8"/>
      <c r="G180" s="8"/>
      <c r="H180" s="8"/>
      <c r="I180" s="11"/>
      <c r="J180" s="11"/>
      <c r="K180" s="11"/>
      <c r="L180" s="11"/>
      <c r="M180" s="11"/>
      <c r="N180" s="14" t="s">
        <v>146</v>
      </c>
      <c r="O180" s="12" t="s">
        <v>262</v>
      </c>
      <c r="P180" s="11"/>
      <c r="Q180" s="8"/>
      <c r="R180" s="12" t="s">
        <v>262</v>
      </c>
      <c r="W180" s="12" t="s">
        <v>262</v>
      </c>
      <c r="Z180" s="12" t="s">
        <v>262</v>
      </c>
      <c r="AA180" s="12" t="s">
        <v>262</v>
      </c>
      <c r="AD180" s="14" t="s">
        <v>146</v>
      </c>
      <c r="AE180" s="13" t="s">
        <v>253</v>
      </c>
      <c r="AI180" s="12" t="s">
        <v>262</v>
      </c>
      <c r="AK180" s="14" t="s">
        <v>146</v>
      </c>
      <c r="AL180" s="12" t="s">
        <v>262</v>
      </c>
      <c r="AM180" s="15" t="s">
        <v>168</v>
      </c>
      <c r="AN180" s="12" t="s">
        <v>262</v>
      </c>
      <c r="AO180" s="8"/>
      <c r="AQ180" s="14" t="s">
        <v>146</v>
      </c>
      <c r="AR180" s="10" t="s">
        <v>257</v>
      </c>
      <c r="AU180" s="12" t="s">
        <v>262</v>
      </c>
      <c r="AV180" s="15" t="s">
        <v>168</v>
      </c>
      <c r="AW180" s="13" t="s">
        <v>253</v>
      </c>
      <c r="AX180" s="14" t="s">
        <v>146</v>
      </c>
      <c r="AY180" s="13" t="s">
        <v>253</v>
      </c>
      <c r="AZ180" s="11"/>
      <c r="BE180" s="13" t="s">
        <v>253</v>
      </c>
      <c r="BF180" s="12" t="s">
        <v>262</v>
      </c>
      <c r="BG180" s="15" t="s">
        <v>168</v>
      </c>
      <c r="BH180" s="14" t="s">
        <v>146</v>
      </c>
      <c r="BI180" s="13" t="s">
        <v>253</v>
      </c>
      <c r="BJ180" s="10" t="s">
        <v>136</v>
      </c>
      <c r="BL180" s="8"/>
      <c r="BM180" s="12" t="s">
        <v>262</v>
      </c>
      <c r="BO180" s="10" t="s">
        <v>148</v>
      </c>
      <c r="BQ180" s="12" t="s">
        <v>262</v>
      </c>
      <c r="BS180" s="15" t="s">
        <v>168</v>
      </c>
      <c r="BU180" s="15" t="s">
        <v>168</v>
      </c>
      <c r="BW180" s="8"/>
      <c r="BX180" s="8" t="s">
        <v>137</v>
      </c>
      <c r="BY180" s="8"/>
      <c r="BZ180" s="8"/>
      <c r="CA180" s="8"/>
      <c r="CB180" s="13" t="s">
        <v>253</v>
      </c>
      <c r="CC180" s="8"/>
      <c r="CD180" s="8"/>
      <c r="CE180" s="8"/>
      <c r="CF180" s="8"/>
      <c r="CG180" s="8"/>
      <c r="CK180" s="15" t="s">
        <v>168</v>
      </c>
      <c r="CM180" s="14" t="s">
        <v>146</v>
      </c>
      <c r="CO180" s="15" t="s">
        <v>168</v>
      </c>
      <c r="CQ180" s="12" t="s">
        <v>262</v>
      </c>
      <c r="CR180" s="13" t="s">
        <v>253</v>
      </c>
      <c r="CX180" s="13" t="s">
        <v>253</v>
      </c>
      <c r="CY180" s="14" t="s">
        <v>146</v>
      </c>
      <c r="DB180" s="15" t="s">
        <v>168</v>
      </c>
      <c r="DD180" s="13" t="s">
        <v>253</v>
      </c>
      <c r="DF180" s="13" t="s">
        <v>253</v>
      </c>
      <c r="DI180" s="13" t="s">
        <v>253</v>
      </c>
      <c r="DK180" s="13" t="s">
        <v>253</v>
      </c>
      <c r="DL180" s="15" t="s">
        <v>168</v>
      </c>
      <c r="DN180" s="8"/>
      <c r="DO180" s="8"/>
      <c r="DP180" s="8"/>
      <c r="DQ180" s="8"/>
      <c r="DR180" s="8"/>
      <c r="DS180" s="8"/>
      <c r="DT180" s="8"/>
      <c r="DU180" s="8"/>
      <c r="DV180" s="8"/>
      <c r="DW180" s="8"/>
      <c r="DX180" s="8"/>
      <c r="DY180" s="8"/>
      <c r="DZ180" s="8"/>
      <c r="EA180" s="8"/>
      <c r="EB180" s="8"/>
      <c r="EC180" s="8"/>
      <c r="ED180" s="8"/>
      <c r="EE180" s="8"/>
      <c r="EF180" s="8"/>
      <c r="EG180" s="8"/>
      <c r="EH180" s="8"/>
      <c r="EI180" s="8"/>
      <c r="EJ180" s="8"/>
      <c r="EK180" s="8"/>
      <c r="EL180" s="8"/>
      <c r="EM180" s="8"/>
      <c r="EN180" s="8"/>
      <c r="EO180" s="8"/>
      <c r="EP180" s="8"/>
      <c r="EQ180" s="15" t="s">
        <v>168</v>
      </c>
      <c r="ER180" s="8"/>
      <c r="ES180" s="8"/>
      <c r="ET180" s="8"/>
      <c r="EU180" s="8"/>
      <c r="EV180" s="15" t="s">
        <v>168</v>
      </c>
      <c r="EW180" s="8"/>
      <c r="EX180" s="8"/>
      <c r="EY180" s="8"/>
      <c r="EZ180" s="8"/>
      <c r="FA180" s="8"/>
      <c r="FB180" s="8"/>
      <c r="FC180" s="8"/>
      <c r="FD180" s="8"/>
      <c r="FE180" s="8"/>
      <c r="FF180" s="8"/>
      <c r="FG180" s="8"/>
      <c r="FH180" s="8"/>
      <c r="FI180" s="8"/>
      <c r="FJ180" s="12" t="s">
        <v>262</v>
      </c>
      <c r="FK180" s="8"/>
      <c r="FL180" s="8"/>
      <c r="FM180" s="8"/>
      <c r="FN180" s="8"/>
      <c r="FO180" s="8"/>
      <c r="FP180" s="8"/>
      <c r="FQ180" s="15" t="s">
        <v>168</v>
      </c>
      <c r="FR180" s="8"/>
      <c r="FS180" s="8"/>
      <c r="FT180" s="8"/>
      <c r="FU180" s="8"/>
      <c r="FV180" s="8"/>
      <c r="FW180" s="8"/>
      <c r="FX180" s="8"/>
      <c r="FY180" s="8"/>
      <c r="FZ180" s="8"/>
      <c r="GA180" s="8"/>
      <c r="GB180" s="8"/>
      <c r="GC180" s="8"/>
      <c r="GD180" s="8"/>
      <c r="GE180" s="8"/>
      <c r="GF180" s="8"/>
      <c r="GG180" s="8"/>
      <c r="GH180" s="8"/>
      <c r="GI180" s="8"/>
      <c r="GJ180" s="8"/>
    </row>
    <row r="181" spans="1:192" s="10" customFormat="1">
      <c r="A181" s="24">
        <v>1247</v>
      </c>
      <c r="B181" s="24" t="s">
        <v>145</v>
      </c>
      <c r="C181" s="24" t="s">
        <v>314</v>
      </c>
      <c r="D181" s="24" t="s">
        <v>152</v>
      </c>
      <c r="E181" s="8"/>
      <c r="F181" s="8"/>
      <c r="G181" s="8"/>
      <c r="H181" s="8"/>
      <c r="I181" s="11"/>
      <c r="J181" s="11"/>
      <c r="K181" s="11"/>
      <c r="L181" s="12" t="s">
        <v>262</v>
      </c>
      <c r="M181" s="13" t="s">
        <v>253</v>
      </c>
      <c r="N181" s="14" t="s">
        <v>146</v>
      </c>
      <c r="O181" s="12" t="s">
        <v>262</v>
      </c>
      <c r="P181" s="15" t="s">
        <v>168</v>
      </c>
      <c r="Q181" s="8"/>
      <c r="R181" s="8"/>
      <c r="AB181" s="12" t="s">
        <v>262</v>
      </c>
      <c r="AM181" s="8"/>
      <c r="AN181" s="8"/>
      <c r="AO181" s="8"/>
      <c r="BK181" s="14" t="s">
        <v>146</v>
      </c>
      <c r="BL181" s="8"/>
      <c r="BM181" s="8"/>
      <c r="BR181" s="15" t="s">
        <v>168</v>
      </c>
      <c r="BW181" s="8"/>
      <c r="BX181" s="8" t="s">
        <v>137</v>
      </c>
      <c r="BY181" s="8"/>
      <c r="BZ181" s="8"/>
      <c r="CA181" s="8"/>
      <c r="CB181" s="8"/>
      <c r="CC181" s="8"/>
      <c r="CD181" s="8"/>
      <c r="CE181" s="8"/>
      <c r="CF181" s="8"/>
      <c r="CG181" s="8"/>
      <c r="CZ181" s="15" t="s">
        <v>168</v>
      </c>
      <c r="DC181" s="15" t="s">
        <v>168</v>
      </c>
      <c r="DN181" s="8"/>
      <c r="DO181" s="8"/>
      <c r="DP181" s="8"/>
      <c r="DQ181" s="8"/>
      <c r="DR181" s="8"/>
      <c r="DS181" s="8"/>
      <c r="DT181" s="8"/>
      <c r="DU181" s="8"/>
      <c r="DV181" s="8"/>
      <c r="DW181" s="8"/>
      <c r="DX181" s="8"/>
      <c r="DY181" s="8"/>
      <c r="DZ181" s="8"/>
      <c r="EA181" s="8"/>
      <c r="EB181" s="8"/>
      <c r="EC181" s="8"/>
      <c r="ED181" s="8"/>
      <c r="EE181" s="8"/>
      <c r="EF181" s="8"/>
      <c r="EG181" s="8"/>
      <c r="EH181" s="8"/>
      <c r="EI181" s="8"/>
      <c r="EJ181" s="8"/>
      <c r="EK181" s="8"/>
      <c r="EL181" s="8"/>
      <c r="EM181" s="8"/>
      <c r="EN181" s="8"/>
      <c r="EO181" s="8"/>
      <c r="EP181" s="8"/>
      <c r="EQ181" s="8"/>
      <c r="ER181" s="8"/>
      <c r="ES181" s="8"/>
      <c r="ET181" s="8"/>
      <c r="EU181" s="8"/>
      <c r="EV181" s="8"/>
      <c r="EW181" s="8"/>
      <c r="EX181" s="8"/>
      <c r="EY181" s="8"/>
      <c r="EZ181" s="8"/>
      <c r="FA181" s="8"/>
      <c r="FB181" s="8"/>
      <c r="FC181" s="8"/>
      <c r="FD181" s="8"/>
      <c r="FE181" s="8"/>
      <c r="FF181" s="8"/>
      <c r="FG181" s="8"/>
      <c r="FH181" s="8"/>
      <c r="FI181" s="8"/>
      <c r="FJ181" s="8"/>
      <c r="FK181" s="8"/>
      <c r="FL181" s="8"/>
      <c r="FM181" s="8"/>
      <c r="FN181" s="8"/>
      <c r="FO181" s="8"/>
      <c r="FP181" s="8"/>
      <c r="FQ181" s="8"/>
      <c r="FR181" s="8"/>
      <c r="FS181" s="8"/>
      <c r="FT181" s="8"/>
      <c r="FU181" s="8"/>
      <c r="FV181" s="8"/>
      <c r="FW181" s="8"/>
      <c r="FX181" s="8"/>
      <c r="FY181" s="8"/>
      <c r="FZ181" s="8"/>
      <c r="GA181" s="8"/>
      <c r="GB181" s="8"/>
      <c r="GC181" s="8"/>
      <c r="GD181" s="8"/>
      <c r="GE181" s="8"/>
      <c r="GF181" s="8"/>
      <c r="GG181" s="8"/>
      <c r="GH181" s="8"/>
      <c r="GI181" s="8"/>
      <c r="GJ181" s="8"/>
    </row>
    <row r="182" spans="1:192" s="11" customFormat="1">
      <c r="A182" s="24"/>
      <c r="B182" s="24"/>
      <c r="C182" s="24"/>
      <c r="D182" s="24"/>
    </row>
    <row r="183" spans="1:192" s="11" customFormat="1">
      <c r="A183" s="24"/>
      <c r="B183" s="24"/>
      <c r="C183" s="24"/>
      <c r="D183" s="24"/>
    </row>
    <row r="184" spans="1:192" s="20" customFormat="1">
      <c r="A184" s="25"/>
      <c r="B184" s="25"/>
      <c r="C184" s="25"/>
      <c r="D184" s="25"/>
    </row>
    <row r="185" spans="1:192" s="11" customFormat="1">
      <c r="A185" s="23" t="s">
        <v>153</v>
      </c>
      <c r="B185" s="23"/>
      <c r="C185" s="24"/>
      <c r="D185" s="24"/>
    </row>
    <row r="186" spans="1:192" s="11" customFormat="1">
      <c r="A186" s="24" t="s">
        <v>53</v>
      </c>
      <c r="B186" s="24"/>
      <c r="C186" s="24"/>
      <c r="D186" s="23" t="s">
        <v>154</v>
      </c>
      <c r="E186" s="11">
        <v>2</v>
      </c>
      <c r="F186" s="11">
        <v>16</v>
      </c>
      <c r="G186" s="11" t="s">
        <v>155</v>
      </c>
      <c r="Q186" s="11">
        <v>35</v>
      </c>
      <c r="R186" s="11">
        <v>36</v>
      </c>
      <c r="AM186" s="11">
        <v>63</v>
      </c>
      <c r="AN186" s="11">
        <v>63</v>
      </c>
      <c r="AO186" s="11">
        <v>64</v>
      </c>
      <c r="BL186" s="11">
        <v>68</v>
      </c>
      <c r="BM186" s="11">
        <v>74</v>
      </c>
      <c r="BW186" s="11">
        <v>83</v>
      </c>
      <c r="BX186" s="11">
        <v>88</v>
      </c>
      <c r="BY186" s="11">
        <v>89</v>
      </c>
      <c r="BZ186" s="11">
        <v>90</v>
      </c>
      <c r="CA186" s="11">
        <v>93</v>
      </c>
      <c r="CB186" s="11">
        <v>99</v>
      </c>
      <c r="CC186" s="11" t="s">
        <v>93</v>
      </c>
      <c r="CD186" s="11" t="s">
        <v>93</v>
      </c>
      <c r="CE186" s="11">
        <v>108</v>
      </c>
      <c r="CF186" s="11">
        <v>117</v>
      </c>
      <c r="CG186" s="11" t="s">
        <v>93</v>
      </c>
      <c r="DN186" s="11">
        <v>136</v>
      </c>
      <c r="DO186" s="11">
        <v>142</v>
      </c>
      <c r="DP186" s="11" t="s">
        <v>93</v>
      </c>
      <c r="DQ186" s="11">
        <v>156</v>
      </c>
      <c r="DR186" s="11">
        <v>163</v>
      </c>
      <c r="DS186" s="11">
        <v>166</v>
      </c>
      <c r="DT186" s="11" t="s">
        <v>93</v>
      </c>
      <c r="DU186" s="11">
        <v>168</v>
      </c>
      <c r="DV186" s="11">
        <v>175</v>
      </c>
      <c r="DW186" s="11">
        <v>176</v>
      </c>
      <c r="DX186" s="11">
        <v>176</v>
      </c>
      <c r="DY186" s="11">
        <v>177</v>
      </c>
      <c r="DZ186" s="11">
        <v>180</v>
      </c>
      <c r="EA186" s="11">
        <v>180</v>
      </c>
      <c r="EB186" s="11">
        <v>181</v>
      </c>
      <c r="EC186" s="11">
        <v>181</v>
      </c>
      <c r="ED186" s="11">
        <v>183</v>
      </c>
      <c r="EE186" s="11">
        <v>183</v>
      </c>
      <c r="EF186" s="11">
        <v>185</v>
      </c>
      <c r="EG186" s="11">
        <v>186</v>
      </c>
      <c r="EH186" s="11">
        <v>187</v>
      </c>
      <c r="EI186" s="11" t="s">
        <v>93</v>
      </c>
      <c r="EJ186" s="11">
        <v>189</v>
      </c>
      <c r="EK186" s="11">
        <v>192</v>
      </c>
      <c r="EL186" s="11" t="s">
        <v>93</v>
      </c>
      <c r="EM186" s="11">
        <v>198</v>
      </c>
      <c r="EN186" s="11" t="s">
        <v>93</v>
      </c>
      <c r="EO186" s="11">
        <v>214</v>
      </c>
      <c r="EP186" s="11">
        <v>214</v>
      </c>
      <c r="EQ186" s="11">
        <v>216</v>
      </c>
      <c r="ER186" s="11" t="s">
        <v>93</v>
      </c>
      <c r="ES186" s="11">
        <v>219</v>
      </c>
      <c r="ET186" s="11">
        <v>222</v>
      </c>
      <c r="EU186" s="11">
        <v>223</v>
      </c>
      <c r="EV186" s="11" t="s">
        <v>93</v>
      </c>
      <c r="EW186" s="11" t="s">
        <v>93</v>
      </c>
      <c r="EX186" s="11">
        <v>230</v>
      </c>
      <c r="EY186" s="11">
        <v>232</v>
      </c>
      <c r="EZ186" s="11">
        <v>234</v>
      </c>
      <c r="FA186" s="11">
        <v>235</v>
      </c>
      <c r="FB186" s="11">
        <v>241</v>
      </c>
      <c r="FC186" s="11">
        <v>248</v>
      </c>
      <c r="FD186" s="11" t="s">
        <v>93</v>
      </c>
      <c r="FF186" s="11">
        <v>249</v>
      </c>
      <c r="FG186" s="11">
        <v>254</v>
      </c>
      <c r="FH186" s="11">
        <v>256</v>
      </c>
      <c r="FI186" s="11" t="s">
        <v>93</v>
      </c>
      <c r="FJ186" s="11" t="s">
        <v>93</v>
      </c>
      <c r="FK186" s="11">
        <v>262</v>
      </c>
      <c r="FL186" s="11">
        <v>266</v>
      </c>
      <c r="FM186" s="11">
        <v>268</v>
      </c>
      <c r="FN186" s="11">
        <v>268</v>
      </c>
      <c r="FO186" s="11">
        <v>269</v>
      </c>
      <c r="FP186" s="11">
        <v>274</v>
      </c>
      <c r="FQ186" s="11">
        <v>277</v>
      </c>
      <c r="FR186" s="11">
        <v>280</v>
      </c>
      <c r="FS186" s="11">
        <v>287</v>
      </c>
      <c r="FT186" s="11">
        <v>288</v>
      </c>
      <c r="FU186" s="11">
        <v>291</v>
      </c>
      <c r="FV186" s="11">
        <v>291</v>
      </c>
      <c r="FW186" s="11">
        <v>298</v>
      </c>
      <c r="FX186" s="11">
        <v>298</v>
      </c>
      <c r="FY186" s="11">
        <v>309</v>
      </c>
      <c r="FZ186" s="11">
        <v>309</v>
      </c>
      <c r="GA186" s="11">
        <v>310</v>
      </c>
      <c r="GB186" s="11">
        <v>318</v>
      </c>
      <c r="GC186" s="11">
        <v>322</v>
      </c>
      <c r="GD186" s="11">
        <v>332</v>
      </c>
      <c r="GE186" s="11">
        <v>337</v>
      </c>
      <c r="GF186" s="11">
        <v>346</v>
      </c>
      <c r="GG186" s="11">
        <v>346</v>
      </c>
      <c r="GH186" s="11">
        <v>352</v>
      </c>
      <c r="GI186" s="11">
        <v>352</v>
      </c>
      <c r="GJ186" s="11">
        <v>354</v>
      </c>
    </row>
    <row r="187" spans="1:192" s="11" customFormat="1">
      <c r="A187" s="26" t="s">
        <v>54</v>
      </c>
      <c r="B187" s="24"/>
      <c r="C187" s="24"/>
      <c r="D187" s="23" t="s">
        <v>156</v>
      </c>
      <c r="F187" s="11" t="s">
        <v>240</v>
      </c>
      <c r="Q187" s="11" t="s">
        <v>253</v>
      </c>
      <c r="R187" s="11" t="s">
        <v>94</v>
      </c>
      <c r="AM187" s="11" t="s">
        <v>98</v>
      </c>
      <c r="AN187" s="11" t="s">
        <v>93</v>
      </c>
      <c r="AO187" s="11" t="s">
        <v>258</v>
      </c>
      <c r="BL187" s="11" t="s">
        <v>98</v>
      </c>
      <c r="BM187" s="11" t="s">
        <v>103</v>
      </c>
      <c r="BW187" s="11" t="s">
        <v>106</v>
      </c>
      <c r="BY187" s="11" t="s">
        <v>259</v>
      </c>
      <c r="BZ187" s="11" t="s">
        <v>260</v>
      </c>
      <c r="CA187" s="11" t="s">
        <v>103</v>
      </c>
      <c r="CB187" s="11" t="s">
        <v>262</v>
      </c>
      <c r="CE187" s="11" t="s">
        <v>108</v>
      </c>
      <c r="CF187" s="11" t="s">
        <v>202</v>
      </c>
      <c r="DN187" s="11" t="s">
        <v>35</v>
      </c>
      <c r="DO187" s="11" t="s">
        <v>112</v>
      </c>
      <c r="DQ187" s="11" t="s">
        <v>103</v>
      </c>
      <c r="DR187" s="11" t="s">
        <v>35</v>
      </c>
      <c r="DU187" s="11" t="s">
        <v>98</v>
      </c>
      <c r="DV187" s="11" t="s">
        <v>94</v>
      </c>
      <c r="DW187" s="11" t="s">
        <v>98</v>
      </c>
      <c r="DX187" s="11" t="s">
        <v>98</v>
      </c>
      <c r="DY187" s="11" t="s">
        <v>240</v>
      </c>
      <c r="DZ187" s="11" t="s">
        <v>98</v>
      </c>
      <c r="EA187" s="11" t="s">
        <v>98</v>
      </c>
      <c r="EB187" s="11" t="s">
        <v>113</v>
      </c>
      <c r="EC187" s="11" t="s">
        <v>113</v>
      </c>
      <c r="ED187" s="11" t="s">
        <v>106</v>
      </c>
      <c r="EE187" s="11" t="s">
        <v>106</v>
      </c>
      <c r="EF187" s="11" t="s">
        <v>167</v>
      </c>
      <c r="EG187" s="11" t="s">
        <v>112</v>
      </c>
      <c r="EH187" s="11" t="s">
        <v>254</v>
      </c>
      <c r="EJ187" s="11" t="s">
        <v>112</v>
      </c>
      <c r="EK187" s="11" t="s">
        <v>115</v>
      </c>
      <c r="EM187" s="11" t="s">
        <v>98</v>
      </c>
      <c r="EO187" s="11" t="s">
        <v>112</v>
      </c>
      <c r="EP187" s="11" t="s">
        <v>112</v>
      </c>
      <c r="EQ187" s="11" t="s">
        <v>95</v>
      </c>
      <c r="ES187" s="11" t="s">
        <v>255</v>
      </c>
      <c r="ET187" s="11" t="s">
        <v>94</v>
      </c>
      <c r="EU187" s="11" t="s">
        <v>114</v>
      </c>
      <c r="EX187" s="11" t="s">
        <v>202</v>
      </c>
      <c r="EY187" s="11" t="s">
        <v>116</v>
      </c>
      <c r="EZ187" s="11" t="s">
        <v>103</v>
      </c>
      <c r="FA187" s="11" t="s">
        <v>202</v>
      </c>
      <c r="FB187" s="11" t="s">
        <v>98</v>
      </c>
      <c r="FC187" s="11" t="s">
        <v>254</v>
      </c>
      <c r="FF187" s="11" t="s">
        <v>98</v>
      </c>
      <c r="FG187" s="11" t="s">
        <v>240</v>
      </c>
      <c r="FH187" s="11" t="s">
        <v>115</v>
      </c>
      <c r="FK187" s="11" t="s">
        <v>106</v>
      </c>
      <c r="FL187" s="11" t="s">
        <v>116</v>
      </c>
      <c r="FM187" s="11" t="s">
        <v>202</v>
      </c>
      <c r="FN187" s="11" t="s">
        <v>202</v>
      </c>
      <c r="FP187" s="11" t="s">
        <v>94</v>
      </c>
      <c r="FQ187" s="11" t="s">
        <v>94</v>
      </c>
      <c r="FR187" s="11" t="s">
        <v>116</v>
      </c>
      <c r="FS187" s="11" t="s">
        <v>240</v>
      </c>
      <c r="FT187" s="11" t="s">
        <v>112</v>
      </c>
      <c r="FU187" s="11" t="s">
        <v>106</v>
      </c>
      <c r="FV187" s="11" t="s">
        <v>106</v>
      </c>
      <c r="FW187" s="11" t="s">
        <v>240</v>
      </c>
      <c r="FX187" s="11" t="s">
        <v>240</v>
      </c>
      <c r="FY187" s="11" t="s">
        <v>107</v>
      </c>
      <c r="FZ187" s="11" t="s">
        <v>107</v>
      </c>
      <c r="GA187" s="11" t="s">
        <v>150</v>
      </c>
      <c r="GB187" s="11" t="s">
        <v>94</v>
      </c>
      <c r="GC187" s="11" t="s">
        <v>114</v>
      </c>
      <c r="GD187" s="11" t="s">
        <v>113</v>
      </c>
      <c r="GE187" s="11" t="s">
        <v>98</v>
      </c>
      <c r="GF187" s="11" t="s">
        <v>117</v>
      </c>
      <c r="GG187" s="11" t="s">
        <v>117</v>
      </c>
      <c r="GH187" s="11" t="s">
        <v>98</v>
      </c>
      <c r="GI187" s="11" t="s">
        <v>98</v>
      </c>
    </row>
    <row r="188" spans="1:192" s="11" customFormat="1">
      <c r="A188" s="26" t="s">
        <v>55</v>
      </c>
      <c r="B188" s="24"/>
      <c r="C188" s="24"/>
      <c r="D188" s="23" t="s">
        <v>157</v>
      </c>
      <c r="E188" s="11" t="s">
        <v>2</v>
      </c>
      <c r="F188" s="11" t="s">
        <v>35</v>
      </c>
      <c r="H188" s="11" t="s">
        <v>192</v>
      </c>
      <c r="Q188" s="11" t="s">
        <v>254</v>
      </c>
      <c r="R188" s="11" t="s">
        <v>95</v>
      </c>
      <c r="AM188" s="11" t="s">
        <v>99</v>
      </c>
      <c r="AO188" s="11" t="s">
        <v>149</v>
      </c>
      <c r="BL188" s="11" t="s">
        <v>35</v>
      </c>
      <c r="BM188" s="11" t="s">
        <v>104</v>
      </c>
      <c r="BW188" s="11" t="s">
        <v>107</v>
      </c>
      <c r="BX188" s="11" t="s">
        <v>125</v>
      </c>
      <c r="BY188" s="11" t="s">
        <v>150</v>
      </c>
      <c r="BZ188" s="11" t="s">
        <v>254</v>
      </c>
      <c r="CA188" s="11" t="s">
        <v>116</v>
      </c>
      <c r="CB188" s="11" t="s">
        <v>262</v>
      </c>
      <c r="CE188" s="11" t="s">
        <v>109</v>
      </c>
      <c r="CF188" s="11" t="s">
        <v>240</v>
      </c>
      <c r="DN188" s="11" t="s">
        <v>112</v>
      </c>
      <c r="DO188" s="11" t="s">
        <v>35</v>
      </c>
      <c r="DQ188" s="11" t="s">
        <v>116</v>
      </c>
      <c r="DR188" s="11" t="s">
        <v>112</v>
      </c>
      <c r="DS188" s="11" t="s">
        <v>125</v>
      </c>
      <c r="DU188" s="11" t="s">
        <v>113</v>
      </c>
      <c r="DV188" s="11" t="s">
        <v>112</v>
      </c>
      <c r="DW188" s="11" t="s">
        <v>202</v>
      </c>
      <c r="DX188" s="11" t="s">
        <v>99</v>
      </c>
      <c r="DY188" s="11" t="s">
        <v>35</v>
      </c>
      <c r="DZ188" s="11" t="s">
        <v>36</v>
      </c>
      <c r="EA188" s="11" t="s">
        <v>99</v>
      </c>
      <c r="EB188" s="11" t="s">
        <v>109</v>
      </c>
      <c r="EC188" s="11" t="s">
        <v>36</v>
      </c>
      <c r="ED188" s="11" t="s">
        <v>119</v>
      </c>
      <c r="EE188" s="11" t="s">
        <v>202</v>
      </c>
      <c r="EF188" s="11" t="s">
        <v>158</v>
      </c>
      <c r="EG188" s="11" t="s">
        <v>94</v>
      </c>
      <c r="EH188" s="11" t="s">
        <v>146</v>
      </c>
      <c r="EJ188" s="11" t="s">
        <v>94</v>
      </c>
      <c r="EK188" s="11" t="s">
        <v>35</v>
      </c>
      <c r="EM188" s="11" t="s">
        <v>113</v>
      </c>
      <c r="EO188" s="11" t="s">
        <v>94</v>
      </c>
      <c r="EP188" s="11" t="s">
        <v>98</v>
      </c>
      <c r="EQ188" s="11" t="s">
        <v>115</v>
      </c>
      <c r="ES188" s="11" t="s">
        <v>255</v>
      </c>
      <c r="ET188" s="11" t="s">
        <v>112</v>
      </c>
      <c r="EU188" s="11" t="s">
        <v>106</v>
      </c>
      <c r="EX188" s="11" t="s">
        <v>106</v>
      </c>
      <c r="EY188" s="11" t="s">
        <v>103</v>
      </c>
      <c r="EZ188" s="11" t="s">
        <v>118</v>
      </c>
      <c r="FA188" s="11" t="s">
        <v>104</v>
      </c>
      <c r="FB188" s="11" t="s">
        <v>113</v>
      </c>
      <c r="FC188" s="11" t="s">
        <v>146</v>
      </c>
      <c r="FF188" s="11" t="s">
        <v>113</v>
      </c>
      <c r="FG188" s="11" t="s">
        <v>94</v>
      </c>
      <c r="FH188" s="11" t="s">
        <v>35</v>
      </c>
      <c r="FK188" s="11" t="s">
        <v>119</v>
      </c>
      <c r="FL188" s="11" t="s">
        <v>112</v>
      </c>
      <c r="FM188" s="11" t="s">
        <v>272</v>
      </c>
      <c r="FN188" s="11" t="s">
        <v>240</v>
      </c>
      <c r="FO188" s="11" t="s">
        <v>125</v>
      </c>
      <c r="FP188" s="11" t="s">
        <v>112</v>
      </c>
      <c r="FQ188" s="11" t="s">
        <v>112</v>
      </c>
      <c r="FR188" s="11" t="s">
        <v>95</v>
      </c>
      <c r="FS188" s="11" t="s">
        <v>94</v>
      </c>
      <c r="FT188" s="11" t="s">
        <v>98</v>
      </c>
      <c r="FU188" s="11" t="s">
        <v>119</v>
      </c>
      <c r="FV188" s="11" t="s">
        <v>114</v>
      </c>
      <c r="FW188" s="11" t="s">
        <v>104</v>
      </c>
      <c r="FX188" s="11" t="s">
        <v>94</v>
      </c>
      <c r="FY188" s="11" t="s">
        <v>36</v>
      </c>
      <c r="FZ188" s="11" t="s">
        <v>109</v>
      </c>
      <c r="GA188" s="11" t="s">
        <v>150</v>
      </c>
      <c r="GB188" s="11" t="s">
        <v>112</v>
      </c>
      <c r="GC188" s="11" t="s">
        <v>202</v>
      </c>
      <c r="GD188" s="11" t="s">
        <v>109</v>
      </c>
      <c r="GE188" s="11" t="s">
        <v>202</v>
      </c>
      <c r="GF188" s="11" t="s">
        <v>114</v>
      </c>
      <c r="GG188" s="11" t="s">
        <v>112</v>
      </c>
      <c r="GH188" s="11" t="s">
        <v>113</v>
      </c>
      <c r="GI188" s="11" t="s">
        <v>108</v>
      </c>
      <c r="GJ188" s="11" t="s">
        <v>120</v>
      </c>
    </row>
    <row r="189" spans="1:192" s="11" customFormat="1">
      <c r="A189" s="24" t="s">
        <v>56</v>
      </c>
      <c r="B189" s="24"/>
      <c r="C189" s="24"/>
      <c r="D189" s="24"/>
    </row>
    <row r="190" spans="1:192" s="11" customFormat="1">
      <c r="A190" s="24" t="s">
        <v>57</v>
      </c>
      <c r="B190" s="24"/>
      <c r="C190" s="24"/>
      <c r="D190" s="24"/>
    </row>
    <row r="191" spans="1:192" s="11" customFormat="1">
      <c r="A191" s="24" t="s">
        <v>58</v>
      </c>
      <c r="B191" s="24"/>
      <c r="C191" s="24"/>
      <c r="D191" s="24"/>
    </row>
    <row r="192" spans="1:192" s="11" customFormat="1">
      <c r="A192" s="24"/>
      <c r="B192" s="24"/>
      <c r="C192" s="24"/>
      <c r="D192" s="24"/>
    </row>
    <row r="193" spans="1:4" s="11" customFormat="1">
      <c r="A193" s="24"/>
      <c r="B193" s="24"/>
      <c r="C193" s="24"/>
      <c r="D193" s="24"/>
    </row>
    <row r="194" spans="1:4" s="11" customFormat="1">
      <c r="A194" s="24"/>
      <c r="B194" s="24"/>
      <c r="C194" s="24"/>
      <c r="D194" s="24"/>
    </row>
    <row r="195" spans="1:4" s="11" customFormat="1">
      <c r="A195" s="24"/>
      <c r="B195" s="24"/>
      <c r="C195" s="24"/>
      <c r="D195" s="24"/>
    </row>
    <row r="196" spans="1:4" s="11" customFormat="1">
      <c r="A196" s="24"/>
      <c r="B196" s="24"/>
      <c r="C196" s="24"/>
      <c r="D196" s="24"/>
    </row>
    <row r="197" spans="1:4" s="11" customFormat="1">
      <c r="A197" s="24"/>
      <c r="B197" s="24"/>
      <c r="C197" s="24"/>
      <c r="D197" s="24"/>
    </row>
    <row r="198" spans="1:4" s="11" customFormat="1">
      <c r="A198" s="24"/>
      <c r="B198" s="24"/>
      <c r="C198" s="24"/>
      <c r="D198" s="24"/>
    </row>
    <row r="199" spans="1:4" s="11" customFormat="1">
      <c r="A199" s="24"/>
      <c r="B199" s="24"/>
      <c r="C199" s="24"/>
      <c r="D199" s="24"/>
    </row>
    <row r="200" spans="1:4" s="11" customFormat="1">
      <c r="A200" s="24"/>
      <c r="B200" s="24"/>
      <c r="C200" s="24"/>
      <c r="D200" s="24"/>
    </row>
    <row r="201" spans="1:4" s="11" customFormat="1">
      <c r="A201" s="24"/>
      <c r="B201" s="24"/>
      <c r="C201" s="24"/>
      <c r="D201" s="24"/>
    </row>
    <row r="202" spans="1:4" s="11" customFormat="1">
      <c r="A202" s="24"/>
      <c r="B202" s="24"/>
      <c r="C202" s="24"/>
      <c r="D202" s="24"/>
    </row>
    <row r="203" spans="1:4" s="11" customFormat="1">
      <c r="A203" s="24"/>
      <c r="B203" s="24"/>
      <c r="C203" s="24"/>
      <c r="D203" s="24"/>
    </row>
    <row r="204" spans="1:4" s="11" customFormat="1">
      <c r="A204" s="24"/>
      <c r="B204" s="24"/>
      <c r="C204" s="24"/>
      <c r="D204" s="24"/>
    </row>
    <row r="205" spans="1:4" s="11" customFormat="1">
      <c r="A205" s="24"/>
      <c r="B205" s="24"/>
      <c r="C205" s="24"/>
      <c r="D205" s="24"/>
    </row>
    <row r="206" spans="1:4" s="11" customFormat="1">
      <c r="A206" s="24"/>
      <c r="B206" s="24"/>
      <c r="C206" s="24"/>
      <c r="D206" s="24"/>
    </row>
    <row r="207" spans="1:4" s="11" customFormat="1">
      <c r="A207" s="24"/>
      <c r="B207" s="24"/>
      <c r="C207" s="24"/>
      <c r="D207" s="24"/>
    </row>
    <row r="208" spans="1:4" s="11" customFormat="1">
      <c r="A208" s="24"/>
      <c r="B208" s="24"/>
      <c r="C208" s="24"/>
      <c r="D208" s="24"/>
    </row>
    <row r="209" spans="1:4" s="11" customFormat="1">
      <c r="A209" s="24"/>
      <c r="B209" s="24"/>
      <c r="C209" s="24"/>
      <c r="D209" s="24"/>
    </row>
    <row r="210" spans="1:4" s="11" customFormat="1">
      <c r="A210" s="24"/>
      <c r="B210" s="24"/>
      <c r="C210" s="24"/>
      <c r="D210" s="24"/>
    </row>
    <row r="211" spans="1:4" s="11" customFormat="1">
      <c r="A211" s="24"/>
      <c r="B211" s="24"/>
      <c r="C211" s="24"/>
      <c r="D211" s="24"/>
    </row>
    <row r="212" spans="1:4" s="11" customFormat="1">
      <c r="A212" s="24"/>
      <c r="B212" s="24"/>
      <c r="C212" s="24"/>
      <c r="D212" s="24"/>
    </row>
    <row r="213" spans="1:4" s="11" customFormat="1">
      <c r="A213" s="24"/>
      <c r="B213" s="24"/>
      <c r="C213" s="24"/>
      <c r="D213" s="24"/>
    </row>
    <row r="214" spans="1:4" s="11" customFormat="1">
      <c r="A214" s="24"/>
      <c r="B214" s="24"/>
      <c r="C214" s="24"/>
      <c r="D214" s="24"/>
    </row>
    <row r="215" spans="1:4" s="11" customFormat="1">
      <c r="A215" s="24"/>
      <c r="B215" s="24"/>
      <c r="C215" s="24"/>
      <c r="D215" s="24"/>
    </row>
    <row r="216" spans="1:4" s="11" customFormat="1">
      <c r="A216" s="24"/>
      <c r="B216" s="24"/>
      <c r="C216" s="24"/>
      <c r="D216" s="24"/>
    </row>
    <row r="217" spans="1:4" s="11" customFormat="1">
      <c r="A217" s="24"/>
      <c r="B217" s="24"/>
      <c r="C217" s="24"/>
      <c r="D217" s="24"/>
    </row>
    <row r="218" spans="1:4" s="11" customFormat="1">
      <c r="A218" s="24"/>
      <c r="B218" s="24"/>
      <c r="C218" s="24"/>
      <c r="D218" s="24"/>
    </row>
    <row r="219" spans="1:4" s="11" customFormat="1">
      <c r="A219" s="24"/>
      <c r="B219" s="24"/>
      <c r="C219" s="24"/>
      <c r="D219" s="24"/>
    </row>
    <row r="220" spans="1:4" s="11" customFormat="1">
      <c r="A220" s="24"/>
      <c r="B220" s="24"/>
      <c r="C220" s="24"/>
      <c r="D220" s="24"/>
    </row>
    <row r="221" spans="1:4" s="11" customFormat="1">
      <c r="A221" s="24"/>
      <c r="B221" s="24"/>
      <c r="C221" s="24"/>
      <c r="D221" s="24"/>
    </row>
    <row r="222" spans="1:4" s="11" customFormat="1">
      <c r="A222" s="24"/>
      <c r="B222" s="24"/>
      <c r="C222" s="24"/>
      <c r="D222" s="24"/>
    </row>
    <row r="223" spans="1:4" s="11" customFormat="1">
      <c r="A223" s="24"/>
      <c r="B223" s="24"/>
      <c r="C223" s="24"/>
      <c r="D223" s="24"/>
    </row>
    <row r="224" spans="1:4" s="11" customFormat="1">
      <c r="A224" s="24"/>
      <c r="B224" s="24"/>
      <c r="C224" s="24"/>
      <c r="D224" s="24"/>
    </row>
    <row r="225" spans="1:4" s="11" customFormat="1">
      <c r="A225" s="24"/>
      <c r="B225" s="24"/>
      <c r="C225" s="24"/>
      <c r="D225" s="24"/>
    </row>
    <row r="226" spans="1:4" s="11" customFormat="1">
      <c r="A226" s="24"/>
      <c r="B226" s="24"/>
      <c r="C226" s="24"/>
      <c r="D226" s="24"/>
    </row>
    <row r="227" spans="1:4" s="11" customFormat="1">
      <c r="A227" s="24"/>
      <c r="B227" s="24"/>
      <c r="C227" s="24"/>
      <c r="D227" s="24"/>
    </row>
    <row r="228" spans="1:4" s="11" customFormat="1">
      <c r="A228" s="24"/>
      <c r="B228" s="24"/>
      <c r="C228" s="24"/>
      <c r="D228" s="24"/>
    </row>
    <row r="229" spans="1:4" s="11" customFormat="1">
      <c r="A229" s="24"/>
      <c r="B229" s="24"/>
      <c r="C229" s="24"/>
      <c r="D229" s="24"/>
    </row>
    <row r="230" spans="1:4" s="11" customFormat="1">
      <c r="A230" s="24"/>
      <c r="B230" s="24"/>
      <c r="C230" s="24"/>
      <c r="D230" s="24"/>
    </row>
    <row r="231" spans="1:4" s="11" customFormat="1">
      <c r="A231" s="24"/>
      <c r="B231" s="24"/>
      <c r="C231" s="24"/>
      <c r="D231" s="24"/>
    </row>
    <row r="232" spans="1:4" s="11" customFormat="1">
      <c r="A232" s="24"/>
      <c r="B232" s="24"/>
      <c r="C232" s="24"/>
      <c r="D232" s="24"/>
    </row>
    <row r="233" spans="1:4" s="11" customFormat="1">
      <c r="A233" s="24"/>
      <c r="B233" s="24"/>
      <c r="C233" s="24"/>
      <c r="D233" s="24"/>
    </row>
    <row r="234" spans="1:4" s="11" customFormat="1">
      <c r="A234" s="24"/>
      <c r="B234" s="24"/>
      <c r="C234" s="24"/>
      <c r="D234" s="24"/>
    </row>
    <row r="235" spans="1:4" s="11" customFormat="1">
      <c r="A235" s="24"/>
      <c r="B235" s="24"/>
      <c r="C235" s="24"/>
      <c r="D235" s="24"/>
    </row>
    <row r="236" spans="1:4" s="11" customFormat="1">
      <c r="A236" s="24"/>
      <c r="B236" s="24"/>
      <c r="C236" s="24"/>
      <c r="D236" s="24"/>
    </row>
    <row r="237" spans="1:4" s="11" customFormat="1">
      <c r="A237" s="24"/>
      <c r="B237" s="24"/>
      <c r="C237" s="24"/>
      <c r="D237" s="24"/>
    </row>
    <row r="238" spans="1:4" s="11" customFormat="1">
      <c r="A238" s="24"/>
      <c r="B238" s="24"/>
      <c r="C238" s="24"/>
      <c r="D238" s="24"/>
    </row>
    <row r="239" spans="1:4" s="11" customFormat="1">
      <c r="A239" s="24"/>
      <c r="B239" s="24"/>
      <c r="C239" s="24"/>
      <c r="D239" s="24"/>
    </row>
    <row r="240" spans="1:4" s="11" customFormat="1">
      <c r="A240" s="24"/>
      <c r="B240" s="24"/>
      <c r="C240" s="24"/>
      <c r="D240" s="24"/>
    </row>
    <row r="241" spans="1:4" s="11" customFormat="1">
      <c r="A241" s="24"/>
      <c r="B241" s="24"/>
      <c r="C241" s="24"/>
      <c r="D241" s="24"/>
    </row>
    <row r="242" spans="1:4" s="11" customFormat="1">
      <c r="A242" s="24"/>
      <c r="B242" s="24"/>
      <c r="C242" s="24"/>
      <c r="D242" s="24"/>
    </row>
    <row r="243" spans="1:4" s="11" customFormat="1">
      <c r="A243" s="24"/>
      <c r="B243" s="24"/>
      <c r="C243" s="24"/>
      <c r="D243" s="24"/>
    </row>
    <row r="244" spans="1:4" s="11" customFormat="1">
      <c r="A244" s="24"/>
      <c r="B244" s="24"/>
      <c r="C244" s="24"/>
      <c r="D244" s="24"/>
    </row>
    <row r="245" spans="1:4" s="11" customFormat="1">
      <c r="A245" s="24"/>
      <c r="B245" s="24"/>
      <c r="C245" s="24"/>
      <c r="D245" s="24"/>
    </row>
    <row r="246" spans="1:4" s="11" customFormat="1">
      <c r="A246" s="24"/>
      <c r="B246" s="24"/>
      <c r="C246" s="24"/>
      <c r="D246" s="24"/>
    </row>
    <row r="247" spans="1:4" s="11" customFormat="1">
      <c r="A247" s="24"/>
      <c r="B247" s="24"/>
      <c r="C247" s="24"/>
      <c r="D247" s="24"/>
    </row>
    <row r="248" spans="1:4" s="11" customFormat="1">
      <c r="A248" s="24"/>
      <c r="B248" s="24"/>
      <c r="C248" s="24"/>
      <c r="D248" s="24"/>
    </row>
    <row r="249" spans="1:4" s="11" customFormat="1">
      <c r="A249" s="24"/>
      <c r="B249" s="24"/>
      <c r="C249" s="24"/>
      <c r="D249" s="24"/>
    </row>
    <row r="250" spans="1:4" s="11" customFormat="1">
      <c r="A250" s="24"/>
      <c r="B250" s="24"/>
      <c r="C250" s="24"/>
      <c r="D250" s="24"/>
    </row>
    <row r="251" spans="1:4" s="11" customFormat="1">
      <c r="A251" s="24"/>
      <c r="B251" s="24"/>
      <c r="C251" s="24"/>
      <c r="D251" s="24"/>
    </row>
    <row r="252" spans="1:4" s="11" customFormat="1">
      <c r="A252" s="24"/>
      <c r="B252" s="24"/>
      <c r="C252" s="24"/>
      <c r="D252" s="24"/>
    </row>
    <row r="253" spans="1:4" s="11" customFormat="1">
      <c r="A253" s="24"/>
      <c r="B253" s="24"/>
      <c r="C253" s="24"/>
      <c r="D253" s="24"/>
    </row>
    <row r="254" spans="1:4" s="11" customFormat="1">
      <c r="A254" s="24"/>
      <c r="B254" s="24"/>
      <c r="C254" s="24"/>
      <c r="D254" s="24"/>
    </row>
    <row r="255" spans="1:4" s="11" customFormat="1">
      <c r="A255" s="24"/>
      <c r="B255" s="24"/>
      <c r="C255" s="24"/>
      <c r="D255" s="24"/>
    </row>
    <row r="256" spans="1:4" s="11" customFormat="1">
      <c r="A256" s="24"/>
      <c r="B256" s="24"/>
      <c r="C256" s="24"/>
      <c r="D256" s="24"/>
    </row>
    <row r="257" spans="1:4" s="11" customFormat="1">
      <c r="A257" s="24"/>
      <c r="B257" s="24"/>
      <c r="C257" s="24"/>
      <c r="D257" s="24"/>
    </row>
    <row r="258" spans="1:4" s="11" customFormat="1">
      <c r="A258" s="24"/>
      <c r="B258" s="24"/>
      <c r="C258" s="24"/>
      <c r="D258" s="24"/>
    </row>
    <row r="259" spans="1:4" s="11" customFormat="1">
      <c r="A259" s="24"/>
      <c r="B259" s="24"/>
      <c r="C259" s="24"/>
      <c r="D259" s="24"/>
    </row>
    <row r="260" spans="1:4" s="11" customFormat="1">
      <c r="A260" s="24"/>
      <c r="B260" s="24"/>
      <c r="C260" s="24"/>
      <c r="D260" s="24"/>
    </row>
    <row r="261" spans="1:4" s="11" customFormat="1">
      <c r="A261" s="24"/>
      <c r="B261" s="24"/>
      <c r="C261" s="24"/>
      <c r="D261" s="24"/>
    </row>
    <row r="262" spans="1:4" s="11" customFormat="1">
      <c r="A262" s="24"/>
      <c r="B262" s="24"/>
      <c r="C262" s="24"/>
      <c r="D262" s="24"/>
    </row>
    <row r="263" spans="1:4" s="11" customFormat="1">
      <c r="A263" s="24"/>
      <c r="B263" s="24"/>
      <c r="C263" s="24"/>
      <c r="D263" s="24"/>
    </row>
    <row r="264" spans="1:4" s="11" customFormat="1">
      <c r="A264" s="24"/>
      <c r="B264" s="24"/>
      <c r="C264" s="24"/>
      <c r="D264" s="24"/>
    </row>
    <row r="265" spans="1:4" s="11" customFormat="1">
      <c r="A265" s="24"/>
      <c r="B265" s="24"/>
      <c r="C265" s="24"/>
      <c r="D265" s="24"/>
    </row>
    <row r="266" spans="1:4" s="11" customFormat="1">
      <c r="A266" s="24"/>
      <c r="B266" s="24"/>
      <c r="C266" s="24"/>
      <c r="D266" s="24"/>
    </row>
    <row r="267" spans="1:4" s="11" customFormat="1">
      <c r="A267" s="24"/>
      <c r="B267" s="24"/>
      <c r="C267" s="24"/>
      <c r="D267" s="24"/>
    </row>
    <row r="268" spans="1:4" s="11" customFormat="1">
      <c r="A268" s="24"/>
      <c r="B268" s="24"/>
      <c r="C268" s="24"/>
      <c r="D268" s="24"/>
    </row>
    <row r="269" spans="1:4" s="11" customFormat="1">
      <c r="A269" s="24"/>
      <c r="B269" s="24"/>
      <c r="C269" s="24"/>
      <c r="D269" s="24"/>
    </row>
    <row r="270" spans="1:4" s="11" customFormat="1">
      <c r="A270" s="24"/>
      <c r="B270" s="24"/>
      <c r="C270" s="24"/>
      <c r="D270" s="24"/>
    </row>
    <row r="271" spans="1:4" s="11" customFormat="1">
      <c r="A271" s="24"/>
      <c r="B271" s="24"/>
      <c r="C271" s="24"/>
      <c r="D271" s="24"/>
    </row>
    <row r="272" spans="1:4" s="11" customFormat="1">
      <c r="A272" s="24"/>
      <c r="B272" s="24"/>
      <c r="C272" s="24"/>
      <c r="D272" s="24"/>
    </row>
    <row r="273" spans="1:4" s="11" customFormat="1">
      <c r="A273" s="24"/>
      <c r="B273" s="24"/>
      <c r="C273" s="24"/>
      <c r="D273" s="24"/>
    </row>
    <row r="274" spans="1:4" s="11" customFormat="1">
      <c r="A274" s="24"/>
      <c r="B274" s="24"/>
      <c r="C274" s="24"/>
      <c r="D274" s="24"/>
    </row>
    <row r="275" spans="1:4" s="11" customFormat="1">
      <c r="A275" s="24"/>
      <c r="B275" s="24"/>
      <c r="C275" s="24"/>
      <c r="D275" s="24"/>
    </row>
    <row r="276" spans="1:4" s="11" customFormat="1">
      <c r="A276" s="24"/>
      <c r="B276" s="24"/>
      <c r="C276" s="24"/>
      <c r="D276" s="24"/>
    </row>
    <row r="277" spans="1:4" s="11" customFormat="1">
      <c r="A277" s="24"/>
      <c r="B277" s="24"/>
      <c r="C277" s="24"/>
      <c r="D277" s="24"/>
    </row>
    <row r="278" spans="1:4" s="11" customFormat="1">
      <c r="A278" s="24"/>
      <c r="B278" s="24"/>
      <c r="C278" s="24"/>
      <c r="D278" s="24"/>
    </row>
    <row r="279" spans="1:4" s="11" customFormat="1">
      <c r="A279" s="24"/>
      <c r="B279" s="24"/>
      <c r="C279" s="24"/>
      <c r="D279" s="24"/>
    </row>
    <row r="280" spans="1:4" s="11" customFormat="1">
      <c r="A280" s="24"/>
      <c r="B280" s="24"/>
      <c r="C280" s="24"/>
      <c r="D280" s="24"/>
    </row>
    <row r="281" spans="1:4" s="11" customFormat="1">
      <c r="A281" s="24"/>
      <c r="B281" s="24"/>
      <c r="C281" s="24"/>
      <c r="D281" s="24"/>
    </row>
    <row r="282" spans="1:4" s="11" customFormat="1">
      <c r="A282" s="24"/>
      <c r="B282" s="24"/>
      <c r="C282" s="24"/>
      <c r="D282" s="24"/>
    </row>
    <row r="283" spans="1:4" s="11" customFormat="1">
      <c r="A283" s="24"/>
      <c r="B283" s="24"/>
      <c r="C283" s="24"/>
      <c r="D283" s="24"/>
    </row>
    <row r="284" spans="1:4" s="11" customFormat="1">
      <c r="A284" s="24"/>
      <c r="B284" s="24"/>
      <c r="C284" s="24"/>
      <c r="D284" s="24"/>
    </row>
    <row r="285" spans="1:4" s="11" customFormat="1">
      <c r="A285" s="24"/>
      <c r="B285" s="24"/>
      <c r="C285" s="24"/>
      <c r="D285" s="24"/>
    </row>
    <row r="286" spans="1:4" s="11" customFormat="1">
      <c r="A286" s="24"/>
      <c r="B286" s="24"/>
      <c r="C286" s="24"/>
      <c r="D286" s="24"/>
    </row>
    <row r="287" spans="1:4" s="11" customFormat="1">
      <c r="A287" s="24"/>
      <c r="B287" s="24"/>
      <c r="C287" s="24"/>
      <c r="D287" s="24"/>
    </row>
    <row r="288" spans="1:4" s="11" customFormat="1">
      <c r="A288" s="24"/>
      <c r="B288" s="24"/>
      <c r="C288" s="24"/>
      <c r="D288" s="24"/>
    </row>
    <row r="289" spans="1:4" s="11" customFormat="1">
      <c r="A289" s="24"/>
      <c r="B289" s="24"/>
      <c r="C289" s="24"/>
      <c r="D289" s="24"/>
    </row>
    <row r="290" spans="1:4" s="11" customFormat="1">
      <c r="A290" s="24"/>
      <c r="B290" s="24"/>
      <c r="C290" s="24"/>
      <c r="D290" s="24"/>
    </row>
    <row r="291" spans="1:4" s="11" customFormat="1">
      <c r="A291" s="24"/>
      <c r="B291" s="24"/>
      <c r="C291" s="24"/>
      <c r="D291" s="24"/>
    </row>
    <row r="292" spans="1:4" s="11" customFormat="1">
      <c r="A292" s="24"/>
      <c r="B292" s="24"/>
      <c r="C292" s="24"/>
      <c r="D292" s="24"/>
    </row>
    <row r="293" spans="1:4" s="11" customFormat="1">
      <c r="A293" s="24"/>
      <c r="B293" s="24"/>
      <c r="C293" s="24"/>
      <c r="D293" s="24"/>
    </row>
    <row r="294" spans="1:4" s="11" customFormat="1">
      <c r="A294" s="24"/>
      <c r="B294" s="24"/>
      <c r="C294" s="24"/>
      <c r="D294" s="24"/>
    </row>
    <row r="295" spans="1:4" s="11" customFormat="1">
      <c r="A295" s="24"/>
      <c r="B295" s="24"/>
      <c r="C295" s="24"/>
      <c r="D295" s="24"/>
    </row>
    <row r="296" spans="1:4" s="11" customFormat="1">
      <c r="A296" s="24"/>
      <c r="B296" s="24"/>
      <c r="C296" s="24"/>
      <c r="D296" s="24"/>
    </row>
    <row r="297" spans="1:4" s="11" customFormat="1">
      <c r="A297" s="24"/>
      <c r="B297" s="24"/>
      <c r="C297" s="24"/>
      <c r="D297" s="24"/>
    </row>
    <row r="298" spans="1:4" s="11" customFormat="1">
      <c r="A298" s="24"/>
      <c r="B298" s="24"/>
      <c r="C298" s="24"/>
      <c r="D298" s="24"/>
    </row>
    <row r="299" spans="1:4" s="11" customFormat="1">
      <c r="A299" s="24"/>
      <c r="B299" s="24"/>
      <c r="C299" s="24"/>
      <c r="D299" s="24"/>
    </row>
    <row r="300" spans="1:4" s="11" customFormat="1">
      <c r="A300" s="24"/>
      <c r="B300" s="24"/>
      <c r="C300" s="24"/>
      <c r="D300" s="24"/>
    </row>
    <row r="301" spans="1:4" s="11" customFormat="1">
      <c r="A301" s="24"/>
      <c r="B301" s="24"/>
      <c r="C301" s="24"/>
      <c r="D301" s="24"/>
    </row>
    <row r="302" spans="1:4" s="11" customFormat="1">
      <c r="A302" s="24"/>
      <c r="B302" s="24"/>
      <c r="C302" s="24"/>
      <c r="D302" s="24"/>
    </row>
    <row r="303" spans="1:4" s="11" customFormat="1">
      <c r="A303" s="24"/>
      <c r="B303" s="24"/>
      <c r="C303" s="24"/>
      <c r="D303" s="24"/>
    </row>
    <row r="304" spans="1:4" s="11" customFormat="1">
      <c r="A304" s="24"/>
      <c r="B304" s="24"/>
      <c r="C304" s="24"/>
      <c r="D304" s="24"/>
    </row>
    <row r="305" spans="1:4" s="11" customFormat="1">
      <c r="A305" s="24"/>
      <c r="B305" s="24"/>
      <c r="C305" s="24"/>
      <c r="D305" s="24"/>
    </row>
    <row r="306" spans="1:4" s="11" customFormat="1">
      <c r="A306" s="24"/>
      <c r="B306" s="24"/>
      <c r="C306" s="24"/>
      <c r="D306" s="24"/>
    </row>
    <row r="307" spans="1:4" s="11" customFormat="1">
      <c r="A307" s="24"/>
      <c r="B307" s="24"/>
      <c r="C307" s="24"/>
      <c r="D307" s="24"/>
    </row>
    <row r="308" spans="1:4" s="11" customFormat="1">
      <c r="A308" s="24"/>
      <c r="B308" s="24"/>
      <c r="C308" s="24"/>
      <c r="D308" s="24"/>
    </row>
    <row r="309" spans="1:4" s="11" customFormat="1">
      <c r="A309" s="24"/>
      <c r="B309" s="24"/>
      <c r="C309" s="24"/>
      <c r="D309" s="24"/>
    </row>
    <row r="310" spans="1:4" s="11" customFormat="1">
      <c r="A310" s="24"/>
      <c r="B310" s="24"/>
      <c r="C310" s="24"/>
      <c r="D310" s="24"/>
    </row>
    <row r="311" spans="1:4" s="11" customFormat="1">
      <c r="A311" s="24"/>
      <c r="B311" s="24"/>
      <c r="C311" s="24"/>
      <c r="D311" s="24"/>
    </row>
    <row r="312" spans="1:4" s="11" customFormat="1">
      <c r="A312" s="24"/>
      <c r="B312" s="24"/>
      <c r="C312" s="24"/>
      <c r="D312" s="24"/>
    </row>
    <row r="313" spans="1:4" s="11" customFormat="1">
      <c r="A313" s="24"/>
      <c r="B313" s="24"/>
      <c r="C313" s="24"/>
      <c r="D313" s="24"/>
    </row>
    <row r="314" spans="1:4" s="11" customFormat="1">
      <c r="A314" s="24"/>
      <c r="B314" s="24"/>
      <c r="C314" s="24"/>
      <c r="D314" s="24"/>
    </row>
    <row r="315" spans="1:4" s="11" customFormat="1">
      <c r="A315" s="24"/>
      <c r="B315" s="24"/>
      <c r="C315" s="24"/>
      <c r="D315" s="24"/>
    </row>
    <row r="316" spans="1:4" s="11" customFormat="1">
      <c r="A316" s="24"/>
      <c r="B316" s="24"/>
      <c r="C316" s="24"/>
      <c r="D316" s="24"/>
    </row>
    <row r="317" spans="1:4" s="11" customFormat="1">
      <c r="A317" s="24"/>
      <c r="B317" s="24"/>
      <c r="C317" s="24"/>
      <c r="D317" s="24"/>
    </row>
    <row r="318" spans="1:4" s="11" customFormat="1">
      <c r="A318" s="24"/>
      <c r="B318" s="24"/>
      <c r="C318" s="24"/>
      <c r="D318" s="24"/>
    </row>
    <row r="319" spans="1:4" s="11" customFormat="1">
      <c r="A319" s="24"/>
      <c r="B319" s="24"/>
      <c r="C319" s="24"/>
      <c r="D319" s="24"/>
    </row>
    <row r="320" spans="1:4" s="11" customFormat="1">
      <c r="A320" s="24"/>
      <c r="B320" s="24"/>
      <c r="C320" s="24"/>
      <c r="D320" s="24"/>
    </row>
    <row r="321" spans="1:4" s="11" customFormat="1">
      <c r="A321" s="24"/>
      <c r="B321" s="24"/>
      <c r="C321" s="24"/>
      <c r="D321" s="24"/>
    </row>
    <row r="322" spans="1:4" s="11" customFormat="1">
      <c r="A322" s="24"/>
      <c r="B322" s="24"/>
      <c r="C322" s="24"/>
      <c r="D322" s="24"/>
    </row>
    <row r="323" spans="1:4" s="11" customFormat="1">
      <c r="A323" s="24"/>
      <c r="B323" s="24"/>
      <c r="C323" s="24"/>
      <c r="D323" s="24"/>
    </row>
    <row r="324" spans="1:4" s="11" customFormat="1">
      <c r="A324" s="24"/>
      <c r="B324" s="24"/>
      <c r="C324" s="24"/>
      <c r="D324" s="24"/>
    </row>
    <row r="325" spans="1:4" s="11" customFormat="1">
      <c r="A325" s="24"/>
      <c r="B325" s="24"/>
      <c r="C325" s="24"/>
      <c r="D325" s="24"/>
    </row>
    <row r="326" spans="1:4" s="11" customFormat="1">
      <c r="A326" s="24"/>
      <c r="B326" s="24"/>
      <c r="C326" s="24"/>
      <c r="D326" s="24"/>
    </row>
    <row r="327" spans="1:4" s="11" customFormat="1">
      <c r="A327" s="24"/>
      <c r="B327" s="24"/>
      <c r="C327" s="24"/>
      <c r="D327" s="24"/>
    </row>
    <row r="328" spans="1:4" s="11" customFormat="1">
      <c r="A328" s="24"/>
      <c r="B328" s="24"/>
      <c r="C328" s="24"/>
      <c r="D328" s="24"/>
    </row>
    <row r="329" spans="1:4" s="11" customFormat="1">
      <c r="A329" s="24"/>
      <c r="B329" s="24"/>
      <c r="C329" s="24"/>
      <c r="D329" s="24"/>
    </row>
    <row r="330" spans="1:4" s="11" customFormat="1">
      <c r="A330" s="24"/>
      <c r="B330" s="24"/>
      <c r="C330" s="24"/>
      <c r="D330" s="24"/>
    </row>
    <row r="331" spans="1:4" s="11" customFormat="1">
      <c r="A331" s="24"/>
      <c r="B331" s="24"/>
      <c r="C331" s="24"/>
      <c r="D331" s="24"/>
    </row>
    <row r="332" spans="1:4" s="11" customFormat="1">
      <c r="A332" s="24"/>
      <c r="B332" s="24"/>
      <c r="C332" s="24"/>
      <c r="D332" s="24"/>
    </row>
    <row r="333" spans="1:4" s="11" customFormat="1">
      <c r="A333" s="24"/>
      <c r="B333" s="24"/>
      <c r="C333" s="24"/>
      <c r="D333" s="24"/>
    </row>
    <row r="334" spans="1:4" s="11" customFormat="1">
      <c r="A334" s="24"/>
      <c r="B334" s="24"/>
      <c r="C334" s="24"/>
      <c r="D334" s="24"/>
    </row>
    <row r="335" spans="1:4" s="11" customFormat="1">
      <c r="A335" s="24"/>
      <c r="B335" s="24"/>
      <c r="C335" s="24"/>
      <c r="D335" s="24"/>
    </row>
    <row r="336" spans="1:4" s="11" customFormat="1">
      <c r="A336" s="24"/>
      <c r="B336" s="24"/>
      <c r="C336" s="24"/>
      <c r="D336" s="24"/>
    </row>
    <row r="337" spans="1:4" s="11" customFormat="1">
      <c r="A337" s="24"/>
      <c r="B337" s="24"/>
      <c r="C337" s="24"/>
      <c r="D337" s="24"/>
    </row>
    <row r="338" spans="1:4" s="11" customFormat="1">
      <c r="A338" s="24"/>
      <c r="B338" s="24"/>
      <c r="C338" s="24"/>
      <c r="D338" s="24"/>
    </row>
    <row r="339" spans="1:4" s="11" customFormat="1">
      <c r="A339" s="24"/>
      <c r="B339" s="24"/>
      <c r="C339" s="24"/>
      <c r="D339" s="24"/>
    </row>
    <row r="340" spans="1:4" s="11" customFormat="1">
      <c r="A340" s="24"/>
      <c r="B340" s="24"/>
      <c r="C340" s="24"/>
      <c r="D340" s="24"/>
    </row>
    <row r="341" spans="1:4" s="11" customFormat="1">
      <c r="A341" s="24"/>
      <c r="B341" s="24"/>
      <c r="C341" s="24"/>
      <c r="D341" s="24"/>
    </row>
    <row r="342" spans="1:4" s="11" customFormat="1">
      <c r="A342" s="24"/>
      <c r="B342" s="24"/>
      <c r="C342" s="24"/>
      <c r="D342" s="24"/>
    </row>
    <row r="343" spans="1:4" s="11" customFormat="1">
      <c r="A343" s="24"/>
      <c r="B343" s="24"/>
      <c r="C343" s="24"/>
      <c r="D343" s="24"/>
    </row>
    <row r="344" spans="1:4" s="11" customFormat="1">
      <c r="A344" s="24"/>
      <c r="B344" s="24"/>
      <c r="C344" s="24"/>
      <c r="D344" s="24"/>
    </row>
    <row r="345" spans="1:4" s="11" customFormat="1">
      <c r="A345" s="24"/>
      <c r="B345" s="24"/>
      <c r="C345" s="24"/>
      <c r="D345" s="24"/>
    </row>
    <row r="346" spans="1:4" s="11" customFormat="1">
      <c r="A346" s="24"/>
      <c r="B346" s="24"/>
      <c r="C346" s="24"/>
      <c r="D346" s="24"/>
    </row>
    <row r="347" spans="1:4" s="11" customFormat="1">
      <c r="A347" s="24"/>
      <c r="B347" s="24"/>
      <c r="C347" s="24"/>
      <c r="D347" s="24"/>
    </row>
    <row r="348" spans="1:4" s="11" customFormat="1">
      <c r="A348" s="24"/>
      <c r="B348" s="24"/>
      <c r="C348" s="24"/>
      <c r="D348" s="24"/>
    </row>
    <row r="349" spans="1:4" s="11" customFormat="1">
      <c r="A349" s="24"/>
      <c r="B349" s="24"/>
      <c r="C349" s="24"/>
      <c r="D349" s="24"/>
    </row>
    <row r="350" spans="1:4" s="11" customFormat="1">
      <c r="A350" s="24"/>
      <c r="B350" s="24"/>
      <c r="C350" s="24"/>
      <c r="D350" s="24"/>
    </row>
    <row r="351" spans="1:4" s="11" customFormat="1">
      <c r="A351" s="24"/>
      <c r="B351" s="24"/>
      <c r="C351" s="24"/>
      <c r="D351" s="24"/>
    </row>
    <row r="352" spans="1:4" s="11" customFormat="1">
      <c r="A352" s="24"/>
      <c r="B352" s="24"/>
      <c r="C352" s="24"/>
      <c r="D352" s="24"/>
    </row>
    <row r="353" spans="1:4" s="11" customFormat="1">
      <c r="A353" s="24"/>
      <c r="B353" s="24"/>
      <c r="C353" s="24"/>
      <c r="D353" s="24"/>
    </row>
    <row r="354" spans="1:4" s="11" customFormat="1">
      <c r="A354" s="24"/>
      <c r="B354" s="24"/>
      <c r="C354" s="24"/>
      <c r="D354" s="24"/>
    </row>
    <row r="355" spans="1:4" s="11" customFormat="1">
      <c r="A355" s="24"/>
      <c r="B355" s="24"/>
      <c r="C355" s="24"/>
      <c r="D355" s="24"/>
    </row>
    <row r="356" spans="1:4" s="11" customFormat="1">
      <c r="A356" s="24"/>
      <c r="B356" s="24"/>
      <c r="C356" s="24"/>
      <c r="D356" s="24"/>
    </row>
    <row r="357" spans="1:4" s="11" customFormat="1">
      <c r="A357" s="24"/>
      <c r="B357" s="24"/>
      <c r="C357" s="24"/>
      <c r="D357" s="24"/>
    </row>
    <row r="358" spans="1:4" s="11" customFormat="1">
      <c r="A358" s="24"/>
      <c r="B358" s="24"/>
      <c r="C358" s="24"/>
      <c r="D358" s="24"/>
    </row>
    <row r="359" spans="1:4" s="11" customFormat="1">
      <c r="A359" s="24"/>
      <c r="B359" s="24"/>
      <c r="C359" s="24"/>
      <c r="D359" s="24"/>
    </row>
    <row r="360" spans="1:4" s="11" customFormat="1">
      <c r="A360" s="24"/>
      <c r="B360" s="24"/>
      <c r="C360" s="24"/>
      <c r="D360" s="24"/>
    </row>
    <row r="361" spans="1:4" s="11" customFormat="1">
      <c r="A361" s="24"/>
      <c r="B361" s="24"/>
      <c r="C361" s="24"/>
      <c r="D361" s="24"/>
    </row>
    <row r="362" spans="1:4" s="11" customFormat="1">
      <c r="A362" s="24"/>
      <c r="B362" s="24"/>
      <c r="C362" s="24"/>
      <c r="D362" s="24"/>
    </row>
    <row r="363" spans="1:4" s="11" customFormat="1">
      <c r="A363" s="24"/>
      <c r="B363" s="24"/>
      <c r="C363" s="24"/>
      <c r="D363" s="24"/>
    </row>
    <row r="364" spans="1:4" s="11" customFormat="1">
      <c r="A364" s="24"/>
      <c r="B364" s="24"/>
      <c r="C364" s="24"/>
      <c r="D364" s="24"/>
    </row>
    <row r="365" spans="1:4" s="11" customFormat="1">
      <c r="A365" s="24"/>
      <c r="B365" s="24"/>
      <c r="C365" s="24"/>
      <c r="D365" s="24"/>
    </row>
    <row r="366" spans="1:4" s="11" customFormat="1">
      <c r="A366" s="24"/>
      <c r="B366" s="24"/>
      <c r="C366" s="24"/>
      <c r="D366" s="24"/>
    </row>
    <row r="367" spans="1:4" s="11" customFormat="1">
      <c r="A367" s="24"/>
      <c r="B367" s="24"/>
      <c r="C367" s="24"/>
      <c r="D367" s="24"/>
    </row>
    <row r="368" spans="1:4" s="11" customFormat="1">
      <c r="A368" s="24"/>
      <c r="B368" s="24"/>
      <c r="C368" s="24"/>
      <c r="D368" s="24"/>
    </row>
    <row r="369" spans="1:4" s="11" customFormat="1">
      <c r="A369" s="24"/>
      <c r="B369" s="24"/>
      <c r="C369" s="24"/>
      <c r="D369" s="24"/>
    </row>
    <row r="370" spans="1:4" s="11" customFormat="1">
      <c r="A370" s="24"/>
      <c r="B370" s="24"/>
      <c r="C370" s="24"/>
      <c r="D370" s="24"/>
    </row>
    <row r="371" spans="1:4" s="11" customFormat="1">
      <c r="A371" s="24"/>
      <c r="B371" s="24"/>
      <c r="C371" s="24"/>
      <c r="D371" s="24"/>
    </row>
    <row r="372" spans="1:4" s="11" customFormat="1">
      <c r="A372" s="24"/>
      <c r="B372" s="24"/>
      <c r="C372" s="24"/>
      <c r="D372" s="24"/>
    </row>
    <row r="373" spans="1:4" s="11" customFormat="1">
      <c r="A373" s="24"/>
      <c r="B373" s="24"/>
      <c r="C373" s="24"/>
      <c r="D373" s="24"/>
    </row>
    <row r="374" spans="1:4" s="11" customFormat="1">
      <c r="A374" s="24"/>
      <c r="B374" s="24"/>
      <c r="C374" s="24"/>
      <c r="D374" s="24"/>
    </row>
    <row r="375" spans="1:4" s="11" customFormat="1">
      <c r="A375" s="24"/>
      <c r="B375" s="24"/>
      <c r="C375" s="24"/>
      <c r="D375" s="24"/>
    </row>
    <row r="376" spans="1:4" s="11" customFormat="1">
      <c r="A376" s="24"/>
      <c r="B376" s="24"/>
      <c r="C376" s="24"/>
      <c r="D376" s="24"/>
    </row>
    <row r="377" spans="1:4" s="11" customFormat="1">
      <c r="A377" s="24"/>
      <c r="B377" s="24"/>
      <c r="C377" s="24"/>
      <c r="D377" s="24"/>
    </row>
    <row r="378" spans="1:4" s="11" customFormat="1">
      <c r="A378" s="24"/>
      <c r="B378" s="24"/>
      <c r="C378" s="24"/>
      <c r="D378" s="24"/>
    </row>
    <row r="379" spans="1:4" s="11" customFormat="1">
      <c r="A379" s="24"/>
      <c r="B379" s="24"/>
      <c r="C379" s="24"/>
      <c r="D379" s="24"/>
    </row>
    <row r="380" spans="1:4" s="11" customFormat="1">
      <c r="A380" s="24"/>
      <c r="B380" s="24"/>
      <c r="C380" s="24"/>
      <c r="D380" s="24"/>
    </row>
    <row r="381" spans="1:4" s="11" customFormat="1">
      <c r="A381" s="24"/>
      <c r="B381" s="24"/>
      <c r="C381" s="24"/>
      <c r="D381" s="24"/>
    </row>
    <row r="382" spans="1:4" s="11" customFormat="1">
      <c r="A382" s="24"/>
      <c r="B382" s="24"/>
      <c r="C382" s="24"/>
      <c r="D382" s="24"/>
    </row>
    <row r="383" spans="1:4" s="11" customFormat="1">
      <c r="A383" s="24"/>
      <c r="B383" s="24"/>
      <c r="C383" s="24"/>
      <c r="D383" s="24"/>
    </row>
    <row r="384" spans="1:4" s="11" customFormat="1">
      <c r="A384" s="24"/>
      <c r="B384" s="24"/>
      <c r="C384" s="24"/>
      <c r="D384" s="24"/>
    </row>
    <row r="385" spans="1:4" s="11" customFormat="1">
      <c r="A385" s="24"/>
      <c r="B385" s="24"/>
      <c r="C385" s="24"/>
      <c r="D385" s="24"/>
    </row>
    <row r="386" spans="1:4" s="11" customFormat="1">
      <c r="A386" s="24"/>
      <c r="B386" s="24"/>
      <c r="C386" s="24"/>
      <c r="D386" s="24"/>
    </row>
    <row r="387" spans="1:4" s="11" customFormat="1">
      <c r="A387" s="24"/>
      <c r="B387" s="24"/>
      <c r="C387" s="24"/>
      <c r="D387" s="24"/>
    </row>
    <row r="388" spans="1:4" s="11" customFormat="1">
      <c r="A388" s="24"/>
      <c r="B388" s="24"/>
      <c r="C388" s="24"/>
      <c r="D388" s="24"/>
    </row>
    <row r="389" spans="1:4" s="11" customFormat="1">
      <c r="A389" s="24"/>
      <c r="B389" s="24"/>
      <c r="C389" s="24"/>
      <c r="D389" s="24"/>
    </row>
    <row r="390" spans="1:4" s="11" customFormat="1">
      <c r="A390" s="24"/>
      <c r="B390" s="24"/>
      <c r="C390" s="24"/>
      <c r="D390" s="24"/>
    </row>
    <row r="391" spans="1:4" s="11" customFormat="1">
      <c r="A391" s="24"/>
      <c r="B391" s="24"/>
      <c r="C391" s="24"/>
      <c r="D391" s="24"/>
    </row>
    <row r="392" spans="1:4" s="11" customFormat="1">
      <c r="A392" s="24"/>
      <c r="B392" s="24"/>
      <c r="C392" s="24"/>
      <c r="D392" s="24"/>
    </row>
    <row r="393" spans="1:4" s="11" customFormat="1">
      <c r="A393" s="24"/>
      <c r="B393" s="24"/>
      <c r="C393" s="24"/>
      <c r="D393" s="24"/>
    </row>
    <row r="394" spans="1:4" s="11" customFormat="1">
      <c r="A394" s="24"/>
      <c r="B394" s="24"/>
      <c r="C394" s="24"/>
      <c r="D394" s="24"/>
    </row>
    <row r="395" spans="1:4" s="11" customFormat="1">
      <c r="A395" s="24"/>
      <c r="B395" s="24"/>
      <c r="C395" s="24"/>
      <c r="D395" s="24"/>
    </row>
    <row r="396" spans="1:4" s="11" customFormat="1">
      <c r="A396" s="24"/>
      <c r="B396" s="24"/>
      <c r="C396" s="24"/>
      <c r="D396" s="24"/>
    </row>
    <row r="397" spans="1:4" s="11" customFormat="1">
      <c r="A397" s="24"/>
      <c r="B397" s="24"/>
      <c r="C397" s="24"/>
      <c r="D397" s="24"/>
    </row>
    <row r="398" spans="1:4" s="11" customFormat="1">
      <c r="A398" s="24"/>
      <c r="B398" s="24"/>
      <c r="C398" s="24"/>
      <c r="D398" s="24"/>
    </row>
    <row r="399" spans="1:4" s="11" customFormat="1">
      <c r="A399" s="24"/>
      <c r="B399" s="24"/>
      <c r="C399" s="24"/>
      <c r="D399" s="24"/>
    </row>
    <row r="400" spans="1:4" s="11" customFormat="1">
      <c r="A400" s="24"/>
      <c r="B400" s="24"/>
      <c r="C400" s="24"/>
      <c r="D400" s="24"/>
    </row>
    <row r="401" spans="1:4" s="11" customFormat="1">
      <c r="A401" s="24"/>
      <c r="B401" s="24"/>
      <c r="C401" s="24"/>
      <c r="D401" s="24"/>
    </row>
    <row r="402" spans="1:4" s="11" customFormat="1">
      <c r="A402" s="24"/>
      <c r="B402" s="24"/>
      <c r="C402" s="24"/>
      <c r="D402" s="24"/>
    </row>
    <row r="403" spans="1:4" s="11" customFormat="1">
      <c r="A403" s="24"/>
      <c r="B403" s="24"/>
      <c r="C403" s="24"/>
      <c r="D403" s="24"/>
    </row>
    <row r="404" spans="1:4" s="11" customFormat="1">
      <c r="A404" s="24"/>
      <c r="B404" s="24"/>
      <c r="C404" s="24"/>
      <c r="D404" s="24"/>
    </row>
    <row r="405" spans="1:4" s="11" customFormat="1">
      <c r="A405" s="24"/>
      <c r="B405" s="24"/>
      <c r="C405" s="24"/>
      <c r="D405" s="24"/>
    </row>
    <row r="406" spans="1:4" s="11" customFormat="1">
      <c r="A406" s="24"/>
      <c r="B406" s="24"/>
      <c r="C406" s="24"/>
      <c r="D406" s="24"/>
    </row>
    <row r="407" spans="1:4" s="11" customFormat="1">
      <c r="A407" s="24"/>
      <c r="B407" s="24"/>
      <c r="C407" s="24"/>
      <c r="D407" s="24"/>
    </row>
    <row r="408" spans="1:4" s="11" customFormat="1">
      <c r="A408" s="24"/>
      <c r="B408" s="24"/>
      <c r="C408" s="24"/>
      <c r="D408" s="24"/>
    </row>
    <row r="409" spans="1:4" s="11" customFormat="1">
      <c r="A409" s="24"/>
      <c r="B409" s="24"/>
      <c r="C409" s="24"/>
      <c r="D409" s="24"/>
    </row>
    <row r="410" spans="1:4" s="11" customFormat="1">
      <c r="A410" s="24"/>
      <c r="B410" s="24"/>
      <c r="C410" s="24"/>
      <c r="D410" s="24"/>
    </row>
    <row r="411" spans="1:4" s="11" customFormat="1">
      <c r="A411" s="24"/>
      <c r="B411" s="24"/>
      <c r="C411" s="24"/>
      <c r="D411" s="24"/>
    </row>
    <row r="412" spans="1:4" s="11" customFormat="1">
      <c r="A412" s="24"/>
      <c r="B412" s="24"/>
      <c r="C412" s="24"/>
      <c r="D412" s="24"/>
    </row>
    <row r="413" spans="1:4" s="11" customFormat="1">
      <c r="A413" s="24"/>
      <c r="B413" s="24"/>
      <c r="C413" s="24"/>
      <c r="D413" s="24"/>
    </row>
    <row r="414" spans="1:4" s="11" customFormat="1">
      <c r="A414" s="24"/>
      <c r="B414" s="24"/>
      <c r="C414" s="24"/>
      <c r="D414" s="24"/>
    </row>
    <row r="415" spans="1:4" s="11" customFormat="1">
      <c r="A415" s="24"/>
      <c r="B415" s="24"/>
      <c r="C415" s="24"/>
      <c r="D415" s="24"/>
    </row>
    <row r="416" spans="1:4" s="11" customFormat="1">
      <c r="A416" s="24"/>
      <c r="B416" s="24"/>
      <c r="C416" s="24"/>
      <c r="D416" s="24"/>
    </row>
    <row r="417" spans="1:4" s="11" customFormat="1">
      <c r="A417" s="24"/>
      <c r="B417" s="24"/>
      <c r="C417" s="24"/>
      <c r="D417" s="24"/>
    </row>
    <row r="418" spans="1:4" s="11" customFormat="1">
      <c r="A418" s="24"/>
      <c r="B418" s="24"/>
      <c r="C418" s="24"/>
      <c r="D418" s="24"/>
    </row>
    <row r="419" spans="1:4" s="11" customFormat="1">
      <c r="A419" s="24"/>
      <c r="B419" s="24"/>
      <c r="C419" s="24"/>
      <c r="D419" s="24"/>
    </row>
    <row r="420" spans="1:4" s="11" customFormat="1">
      <c r="A420" s="24"/>
      <c r="B420" s="24"/>
      <c r="C420" s="24"/>
      <c r="D420" s="24"/>
    </row>
    <row r="421" spans="1:4" s="11" customFormat="1">
      <c r="A421" s="24"/>
      <c r="B421" s="24"/>
      <c r="C421" s="24"/>
      <c r="D421" s="24"/>
    </row>
    <row r="422" spans="1:4" s="11" customFormat="1">
      <c r="A422" s="24"/>
      <c r="B422" s="24"/>
      <c r="C422" s="24"/>
      <c r="D422" s="24"/>
    </row>
    <row r="423" spans="1:4" s="11" customFormat="1">
      <c r="A423" s="24"/>
      <c r="B423" s="24"/>
      <c r="C423" s="24"/>
      <c r="D423" s="24"/>
    </row>
    <row r="424" spans="1:4" s="11" customFormat="1">
      <c r="A424" s="24"/>
      <c r="B424" s="24"/>
      <c r="C424" s="24"/>
      <c r="D424" s="24"/>
    </row>
    <row r="425" spans="1:4" s="11" customFormat="1">
      <c r="A425" s="24"/>
      <c r="B425" s="24"/>
      <c r="C425" s="24"/>
      <c r="D425" s="24"/>
    </row>
    <row r="426" spans="1:4" s="11" customFormat="1">
      <c r="A426" s="24"/>
      <c r="B426" s="24"/>
      <c r="C426" s="24"/>
      <c r="D426" s="24"/>
    </row>
    <row r="427" spans="1:4" s="11" customFormat="1">
      <c r="A427" s="24"/>
      <c r="B427" s="24"/>
      <c r="C427" s="24"/>
      <c r="D427" s="24"/>
    </row>
    <row r="428" spans="1:4" s="11" customFormat="1">
      <c r="A428" s="24"/>
      <c r="B428" s="24"/>
      <c r="C428" s="24"/>
      <c r="D428" s="24"/>
    </row>
    <row r="429" spans="1:4" s="11" customFormat="1">
      <c r="A429" s="24"/>
      <c r="B429" s="24"/>
      <c r="C429" s="24"/>
      <c r="D429" s="24"/>
    </row>
    <row r="430" spans="1:4" s="11" customFormat="1">
      <c r="A430" s="24"/>
      <c r="B430" s="24"/>
      <c r="C430" s="24"/>
      <c r="D430" s="24"/>
    </row>
    <row r="431" spans="1:4" s="11" customFormat="1">
      <c r="A431" s="24"/>
      <c r="B431" s="24"/>
      <c r="C431" s="24"/>
      <c r="D431" s="24"/>
    </row>
    <row r="432" spans="1:4" s="11" customFormat="1">
      <c r="A432" s="24"/>
      <c r="B432" s="24"/>
      <c r="C432" s="24"/>
      <c r="D432" s="24"/>
    </row>
    <row r="433" spans="1:4" s="11" customFormat="1">
      <c r="A433" s="24"/>
      <c r="B433" s="24"/>
      <c r="C433" s="24"/>
      <c r="D433" s="24"/>
    </row>
    <row r="434" spans="1:4" s="11" customFormat="1">
      <c r="A434" s="24"/>
      <c r="B434" s="24"/>
      <c r="C434" s="24"/>
      <c r="D434" s="24"/>
    </row>
    <row r="435" spans="1:4" s="11" customFormat="1">
      <c r="A435" s="24"/>
      <c r="B435" s="24"/>
      <c r="C435" s="24"/>
      <c r="D435" s="24"/>
    </row>
    <row r="436" spans="1:4" s="11" customFormat="1">
      <c r="A436" s="24"/>
      <c r="B436" s="24"/>
      <c r="C436" s="24"/>
      <c r="D436" s="24"/>
    </row>
    <row r="437" spans="1:4" s="11" customFormat="1">
      <c r="A437" s="24"/>
      <c r="B437" s="24"/>
      <c r="C437" s="24"/>
      <c r="D437" s="24"/>
    </row>
    <row r="438" spans="1:4" s="11" customFormat="1">
      <c r="A438" s="24"/>
      <c r="B438" s="24"/>
      <c r="C438" s="24"/>
      <c r="D438" s="24"/>
    </row>
    <row r="439" spans="1:4" s="11" customFormat="1">
      <c r="A439" s="24"/>
      <c r="B439" s="24"/>
      <c r="C439" s="24"/>
      <c r="D439" s="24"/>
    </row>
    <row r="440" spans="1:4" s="11" customFormat="1">
      <c r="A440" s="24"/>
      <c r="B440" s="24"/>
      <c r="C440" s="24"/>
      <c r="D440" s="24"/>
    </row>
    <row r="441" spans="1:4" s="11" customFormat="1">
      <c r="A441" s="24"/>
      <c r="B441" s="24"/>
      <c r="C441" s="24"/>
      <c r="D441" s="24"/>
    </row>
    <row r="442" spans="1:4" s="11" customFormat="1">
      <c r="A442" s="24"/>
      <c r="B442" s="24"/>
      <c r="C442" s="24"/>
      <c r="D442" s="24"/>
    </row>
    <row r="443" spans="1:4" s="11" customFormat="1">
      <c r="A443" s="24"/>
      <c r="B443" s="24"/>
      <c r="C443" s="24"/>
      <c r="D443" s="24"/>
    </row>
    <row r="444" spans="1:4" s="11" customFormat="1">
      <c r="A444" s="24"/>
      <c r="B444" s="24"/>
      <c r="C444" s="24"/>
      <c r="D444" s="24"/>
    </row>
    <row r="445" spans="1:4" s="11" customFormat="1">
      <c r="A445" s="24"/>
      <c r="B445" s="24"/>
      <c r="C445" s="24"/>
      <c r="D445" s="24"/>
    </row>
    <row r="446" spans="1:4" s="11" customFormat="1">
      <c r="A446" s="24"/>
      <c r="B446" s="24"/>
      <c r="C446" s="24"/>
      <c r="D446" s="24"/>
    </row>
    <row r="447" spans="1:4" s="11" customFormat="1">
      <c r="A447" s="24"/>
      <c r="B447" s="24"/>
      <c r="C447" s="24"/>
      <c r="D447" s="24"/>
    </row>
    <row r="448" spans="1:4" s="11" customFormat="1">
      <c r="A448" s="24"/>
      <c r="B448" s="24"/>
      <c r="C448" s="24"/>
      <c r="D448" s="24"/>
    </row>
    <row r="449" spans="1:4" s="11" customFormat="1">
      <c r="A449" s="24"/>
      <c r="B449" s="24"/>
      <c r="C449" s="24"/>
      <c r="D449" s="24"/>
    </row>
    <row r="450" spans="1:4" s="11" customFormat="1">
      <c r="A450" s="24"/>
      <c r="B450" s="24"/>
      <c r="C450" s="24"/>
      <c r="D450" s="24"/>
    </row>
    <row r="451" spans="1:4" s="11" customFormat="1">
      <c r="A451" s="24"/>
      <c r="B451" s="24"/>
      <c r="C451" s="24"/>
      <c r="D451" s="24"/>
    </row>
    <row r="452" spans="1:4" s="11" customFormat="1">
      <c r="A452" s="24"/>
      <c r="B452" s="24"/>
      <c r="C452" s="24"/>
      <c r="D452" s="24"/>
    </row>
    <row r="453" spans="1:4" s="11" customFormat="1">
      <c r="A453" s="24"/>
      <c r="B453" s="24"/>
      <c r="C453" s="24"/>
      <c r="D453" s="24"/>
    </row>
    <row r="454" spans="1:4" s="11" customFormat="1">
      <c r="A454" s="24"/>
      <c r="B454" s="24"/>
      <c r="C454" s="24"/>
      <c r="D454" s="24"/>
    </row>
    <row r="455" spans="1:4" s="11" customFormat="1">
      <c r="A455" s="24"/>
      <c r="B455" s="24"/>
      <c r="C455" s="24"/>
      <c r="D455" s="24"/>
    </row>
    <row r="456" spans="1:4" s="11" customFormat="1">
      <c r="A456" s="24"/>
      <c r="B456" s="24"/>
      <c r="C456" s="24"/>
      <c r="D456" s="24"/>
    </row>
    <row r="457" spans="1:4" s="11" customFormat="1">
      <c r="A457" s="24"/>
      <c r="B457" s="24"/>
      <c r="C457" s="24"/>
      <c r="D457" s="24"/>
    </row>
    <row r="458" spans="1:4" s="11" customFormat="1">
      <c r="A458" s="24"/>
      <c r="B458" s="24"/>
      <c r="C458" s="24"/>
      <c r="D458" s="24"/>
    </row>
    <row r="459" spans="1:4" s="11" customFormat="1">
      <c r="A459" s="24"/>
      <c r="B459" s="24"/>
      <c r="C459" s="24"/>
      <c r="D459" s="24"/>
    </row>
    <row r="460" spans="1:4" s="11" customFormat="1">
      <c r="A460" s="24"/>
      <c r="B460" s="24"/>
      <c r="C460" s="24"/>
      <c r="D460" s="24"/>
    </row>
    <row r="461" spans="1:4" s="11" customFormat="1">
      <c r="A461" s="24"/>
      <c r="B461" s="24"/>
      <c r="C461" s="24"/>
      <c r="D461" s="24"/>
    </row>
    <row r="462" spans="1:4" s="11" customFormat="1">
      <c r="A462" s="24"/>
      <c r="B462" s="24"/>
      <c r="C462" s="24"/>
      <c r="D462" s="24"/>
    </row>
    <row r="463" spans="1:4" s="11" customFormat="1">
      <c r="A463" s="24"/>
      <c r="B463" s="24"/>
      <c r="C463" s="24"/>
      <c r="D463" s="24"/>
    </row>
    <row r="464" spans="1:4" s="11" customFormat="1">
      <c r="A464" s="24"/>
      <c r="B464" s="24"/>
      <c r="C464" s="24"/>
      <c r="D464" s="24"/>
    </row>
    <row r="465" spans="1:4" s="11" customFormat="1">
      <c r="A465" s="24"/>
      <c r="B465" s="24"/>
      <c r="C465" s="24"/>
      <c r="D465" s="24"/>
    </row>
    <row r="466" spans="1:4" s="11" customFormat="1">
      <c r="A466" s="24"/>
      <c r="B466" s="24"/>
      <c r="C466" s="24"/>
      <c r="D466" s="24"/>
    </row>
    <row r="467" spans="1:4" s="11" customFormat="1">
      <c r="A467" s="24"/>
      <c r="B467" s="24"/>
      <c r="C467" s="24"/>
      <c r="D467" s="24"/>
    </row>
    <row r="468" spans="1:4" s="11" customFormat="1">
      <c r="A468" s="24"/>
      <c r="B468" s="24"/>
      <c r="C468" s="24"/>
      <c r="D468" s="24"/>
    </row>
    <row r="469" spans="1:4" s="11" customFormat="1">
      <c r="A469" s="24"/>
      <c r="B469" s="24"/>
      <c r="C469" s="24"/>
      <c r="D469" s="24"/>
    </row>
    <row r="470" spans="1:4" s="11" customFormat="1">
      <c r="A470" s="24"/>
      <c r="B470" s="24"/>
      <c r="C470" s="24"/>
      <c r="D470" s="24"/>
    </row>
    <row r="471" spans="1:4" s="11" customFormat="1">
      <c r="A471" s="24"/>
      <c r="B471" s="24"/>
      <c r="C471" s="24"/>
      <c r="D471" s="24"/>
    </row>
    <row r="472" spans="1:4" s="11" customFormat="1">
      <c r="A472" s="24"/>
      <c r="B472" s="24"/>
      <c r="C472" s="24"/>
      <c r="D472" s="24"/>
    </row>
    <row r="473" spans="1:4" s="11" customFormat="1">
      <c r="A473" s="24"/>
      <c r="B473" s="24"/>
      <c r="C473" s="24"/>
      <c r="D473" s="24"/>
    </row>
    <row r="474" spans="1:4" s="11" customFormat="1">
      <c r="A474" s="24"/>
      <c r="B474" s="24"/>
      <c r="C474" s="24"/>
      <c r="D474" s="24"/>
    </row>
    <row r="475" spans="1:4" s="11" customFormat="1">
      <c r="A475" s="24"/>
      <c r="B475" s="24"/>
      <c r="C475" s="24"/>
      <c r="D475" s="24"/>
    </row>
    <row r="476" spans="1:4" s="11" customFormat="1">
      <c r="A476" s="24"/>
      <c r="B476" s="24"/>
      <c r="C476" s="24"/>
      <c r="D476" s="24"/>
    </row>
    <row r="477" spans="1:4" s="11" customFormat="1">
      <c r="A477" s="24"/>
      <c r="B477" s="24"/>
      <c r="C477" s="24"/>
      <c r="D477" s="24"/>
    </row>
    <row r="478" spans="1:4" s="11" customFormat="1">
      <c r="A478" s="24"/>
      <c r="B478" s="24"/>
      <c r="C478" s="24"/>
      <c r="D478" s="24"/>
    </row>
    <row r="479" spans="1:4" s="11" customFormat="1">
      <c r="A479" s="24"/>
      <c r="B479" s="24"/>
      <c r="C479" s="24"/>
      <c r="D479" s="24"/>
    </row>
    <row r="480" spans="1:4" s="11" customFormat="1">
      <c r="A480" s="24"/>
      <c r="B480" s="24"/>
      <c r="C480" s="24"/>
      <c r="D480" s="24"/>
    </row>
    <row r="481" spans="1:4" s="11" customFormat="1">
      <c r="A481" s="24"/>
      <c r="B481" s="24"/>
      <c r="C481" s="24"/>
      <c r="D481" s="24"/>
    </row>
    <row r="482" spans="1:4" s="11" customFormat="1">
      <c r="A482" s="24"/>
      <c r="B482" s="24"/>
      <c r="C482" s="24"/>
      <c r="D482" s="24"/>
    </row>
    <row r="483" spans="1:4" s="11" customFormat="1">
      <c r="A483" s="24"/>
      <c r="B483" s="24"/>
      <c r="C483" s="24"/>
      <c r="D483" s="24"/>
    </row>
    <row r="484" spans="1:4" s="11" customFormat="1">
      <c r="A484" s="24"/>
      <c r="B484" s="24"/>
      <c r="C484" s="24"/>
      <c r="D484" s="24"/>
    </row>
    <row r="485" spans="1:4" s="11" customFormat="1">
      <c r="A485" s="24"/>
      <c r="B485" s="24"/>
      <c r="C485" s="24"/>
      <c r="D485" s="24"/>
    </row>
    <row r="486" spans="1:4" s="11" customFormat="1">
      <c r="A486" s="24"/>
      <c r="B486" s="24"/>
      <c r="C486" s="24"/>
      <c r="D486" s="24"/>
    </row>
    <row r="487" spans="1:4" s="11" customFormat="1">
      <c r="A487" s="24"/>
      <c r="B487" s="24"/>
      <c r="C487" s="24"/>
      <c r="D487" s="24"/>
    </row>
    <row r="488" spans="1:4" s="11" customFormat="1">
      <c r="A488" s="24"/>
      <c r="B488" s="24"/>
      <c r="C488" s="24"/>
      <c r="D488" s="24"/>
    </row>
    <row r="489" spans="1:4" s="11" customFormat="1">
      <c r="A489" s="24"/>
      <c r="B489" s="24"/>
      <c r="C489" s="24"/>
      <c r="D489" s="24"/>
    </row>
    <row r="490" spans="1:4" s="11" customFormat="1">
      <c r="A490" s="24"/>
      <c r="B490" s="24"/>
      <c r="C490" s="24"/>
      <c r="D490" s="24"/>
    </row>
    <row r="491" spans="1:4" s="11" customFormat="1">
      <c r="A491" s="24"/>
      <c r="B491" s="24"/>
      <c r="C491" s="24"/>
      <c r="D491" s="24"/>
    </row>
    <row r="492" spans="1:4" s="11" customFormat="1">
      <c r="A492" s="24"/>
      <c r="B492" s="24"/>
      <c r="C492" s="24"/>
      <c r="D492" s="24"/>
    </row>
    <row r="493" spans="1:4" s="11" customFormat="1">
      <c r="A493" s="24"/>
      <c r="B493" s="24"/>
      <c r="C493" s="24"/>
      <c r="D493" s="24"/>
    </row>
    <row r="494" spans="1:4" s="11" customFormat="1">
      <c r="A494" s="24"/>
      <c r="B494" s="24"/>
      <c r="C494" s="24"/>
      <c r="D494" s="24"/>
    </row>
    <row r="495" spans="1:4" s="11" customFormat="1">
      <c r="A495" s="24"/>
      <c r="B495" s="24"/>
      <c r="C495" s="24"/>
      <c r="D495" s="24"/>
    </row>
    <row r="496" spans="1:4" s="11" customFormat="1">
      <c r="A496" s="24"/>
      <c r="B496" s="24"/>
      <c r="C496" s="24"/>
      <c r="D496" s="24"/>
    </row>
    <row r="497" spans="1:4" s="11" customFormat="1">
      <c r="A497" s="24"/>
      <c r="B497" s="24"/>
      <c r="C497" s="24"/>
      <c r="D497" s="24"/>
    </row>
    <row r="498" spans="1:4" s="11" customFormat="1">
      <c r="A498" s="24"/>
      <c r="B498" s="24"/>
      <c r="C498" s="24"/>
      <c r="D498" s="24"/>
    </row>
    <row r="499" spans="1:4" s="11" customFormat="1">
      <c r="A499" s="24"/>
      <c r="B499" s="24"/>
      <c r="C499" s="24"/>
      <c r="D499" s="24"/>
    </row>
    <row r="500" spans="1:4" s="11" customFormat="1">
      <c r="A500" s="24"/>
      <c r="B500" s="24"/>
      <c r="C500" s="24"/>
      <c r="D500" s="24"/>
    </row>
    <row r="501" spans="1:4" s="11" customFormat="1">
      <c r="A501" s="24"/>
      <c r="B501" s="24"/>
      <c r="C501" s="24"/>
      <c r="D501" s="24"/>
    </row>
    <row r="502" spans="1:4" s="11" customFormat="1">
      <c r="A502" s="24"/>
      <c r="B502" s="24"/>
      <c r="C502" s="24"/>
      <c r="D502" s="24"/>
    </row>
    <row r="503" spans="1:4" s="11" customFormat="1">
      <c r="A503" s="24"/>
      <c r="B503" s="24"/>
      <c r="C503" s="24"/>
      <c r="D503" s="24"/>
    </row>
    <row r="504" spans="1:4" s="11" customFormat="1">
      <c r="A504" s="24"/>
      <c r="B504" s="24"/>
      <c r="C504" s="24"/>
      <c r="D504" s="24"/>
    </row>
    <row r="505" spans="1:4" s="11" customFormat="1">
      <c r="A505" s="24"/>
      <c r="B505" s="24"/>
      <c r="C505" s="24"/>
      <c r="D505" s="24"/>
    </row>
    <row r="506" spans="1:4" s="11" customFormat="1">
      <c r="A506" s="24"/>
      <c r="B506" s="24"/>
      <c r="C506" s="24"/>
      <c r="D506" s="24"/>
    </row>
    <row r="507" spans="1:4" s="11" customFormat="1">
      <c r="A507" s="24"/>
      <c r="B507" s="24"/>
      <c r="C507" s="24"/>
      <c r="D507" s="24"/>
    </row>
    <row r="508" spans="1:4" s="11" customFormat="1">
      <c r="A508" s="24"/>
      <c r="B508" s="24"/>
      <c r="C508" s="24"/>
      <c r="D508" s="24"/>
    </row>
    <row r="509" spans="1:4" s="11" customFormat="1">
      <c r="A509" s="24"/>
      <c r="B509" s="24"/>
      <c r="C509" s="24"/>
      <c r="D509" s="24"/>
    </row>
    <row r="510" spans="1:4" s="11" customFormat="1">
      <c r="A510" s="24"/>
      <c r="B510" s="24"/>
      <c r="C510" s="24"/>
      <c r="D510" s="24"/>
    </row>
    <row r="511" spans="1:4" s="11" customFormat="1">
      <c r="A511" s="24"/>
      <c r="B511" s="24"/>
      <c r="C511" s="24"/>
      <c r="D511" s="24"/>
    </row>
    <row r="512" spans="1:4" s="11" customFormat="1">
      <c r="A512" s="24"/>
      <c r="B512" s="24"/>
      <c r="C512" s="24"/>
      <c r="D512" s="24"/>
    </row>
    <row r="513" spans="1:4" s="11" customFormat="1">
      <c r="A513" s="24"/>
      <c r="B513" s="24"/>
      <c r="C513" s="24"/>
      <c r="D513" s="24"/>
    </row>
    <row r="514" spans="1:4" s="11" customFormat="1">
      <c r="A514" s="24"/>
      <c r="B514" s="24"/>
      <c r="C514" s="24"/>
      <c r="D514" s="24"/>
    </row>
    <row r="515" spans="1:4" s="11" customFormat="1">
      <c r="A515" s="24"/>
      <c r="B515" s="24"/>
      <c r="C515" s="24"/>
      <c r="D515" s="24"/>
    </row>
    <row r="516" spans="1:4" s="11" customFormat="1">
      <c r="A516" s="24"/>
      <c r="B516" s="24"/>
      <c r="C516" s="24"/>
      <c r="D516" s="24"/>
    </row>
    <row r="517" spans="1:4" s="11" customFormat="1">
      <c r="A517" s="24"/>
      <c r="B517" s="24"/>
      <c r="C517" s="24"/>
      <c r="D517" s="24"/>
    </row>
    <row r="518" spans="1:4" s="11" customFormat="1">
      <c r="A518" s="24"/>
      <c r="B518" s="24"/>
      <c r="C518" s="24"/>
      <c r="D518" s="24"/>
    </row>
    <row r="519" spans="1:4" s="11" customFormat="1">
      <c r="A519" s="24"/>
      <c r="B519" s="24"/>
      <c r="C519" s="24"/>
      <c r="D519" s="24"/>
    </row>
    <row r="520" spans="1:4" s="11" customFormat="1">
      <c r="A520" s="24"/>
      <c r="B520" s="24"/>
      <c r="C520" s="24"/>
      <c r="D520" s="24"/>
    </row>
    <row r="521" spans="1:4" s="11" customFormat="1">
      <c r="A521" s="24"/>
      <c r="B521" s="24"/>
      <c r="C521" s="24"/>
      <c r="D521" s="24"/>
    </row>
    <row r="522" spans="1:4" s="11" customFormat="1">
      <c r="A522" s="24"/>
      <c r="B522" s="24"/>
      <c r="C522" s="24"/>
      <c r="D522" s="24"/>
    </row>
    <row r="523" spans="1:4" s="11" customFormat="1">
      <c r="A523" s="24"/>
      <c r="B523" s="24"/>
      <c r="C523" s="24"/>
      <c r="D523" s="24"/>
    </row>
    <row r="524" spans="1:4" s="11" customFormat="1">
      <c r="A524" s="24"/>
      <c r="B524" s="24"/>
      <c r="C524" s="24"/>
      <c r="D524" s="24"/>
    </row>
    <row r="525" spans="1:4" s="11" customFormat="1">
      <c r="A525" s="24"/>
      <c r="B525" s="24"/>
      <c r="C525" s="24"/>
      <c r="D525" s="24"/>
    </row>
    <row r="526" spans="1:4" s="11" customFormat="1">
      <c r="A526" s="24"/>
      <c r="B526" s="24"/>
      <c r="C526" s="24"/>
      <c r="D526" s="24"/>
    </row>
    <row r="527" spans="1:4" s="11" customFormat="1">
      <c r="A527" s="24"/>
      <c r="B527" s="24"/>
      <c r="C527" s="24"/>
      <c r="D527" s="24"/>
    </row>
    <row r="528" spans="1:4" s="11" customFormat="1">
      <c r="A528" s="24"/>
      <c r="B528" s="24"/>
      <c r="C528" s="24"/>
      <c r="D528" s="24"/>
    </row>
    <row r="529" spans="1:4" s="11" customFormat="1">
      <c r="A529" s="24"/>
      <c r="B529" s="24"/>
      <c r="C529" s="24"/>
      <c r="D529" s="24"/>
    </row>
    <row r="530" spans="1:4" s="11" customFormat="1">
      <c r="A530" s="24"/>
      <c r="B530" s="24"/>
      <c r="C530" s="24"/>
      <c r="D530" s="24"/>
    </row>
    <row r="531" spans="1:4" s="11" customFormat="1">
      <c r="A531" s="24"/>
      <c r="B531" s="24"/>
      <c r="C531" s="24"/>
      <c r="D531" s="24"/>
    </row>
    <row r="532" spans="1:4" s="11" customFormat="1">
      <c r="A532" s="24"/>
      <c r="B532" s="24"/>
      <c r="C532" s="24"/>
      <c r="D532" s="24"/>
    </row>
    <row r="533" spans="1:4" s="11" customFormat="1">
      <c r="A533" s="24"/>
      <c r="B533" s="24"/>
      <c r="C533" s="24"/>
      <c r="D533" s="24"/>
    </row>
    <row r="534" spans="1:4" s="11" customFormat="1">
      <c r="A534" s="24"/>
      <c r="B534" s="24"/>
      <c r="C534" s="24"/>
      <c r="D534" s="24"/>
    </row>
    <row r="535" spans="1:4" s="11" customFormat="1">
      <c r="A535" s="24"/>
      <c r="B535" s="24"/>
      <c r="C535" s="24"/>
      <c r="D535" s="24"/>
    </row>
    <row r="536" spans="1:4" s="11" customFormat="1">
      <c r="A536" s="24"/>
      <c r="B536" s="24"/>
      <c r="C536" s="24"/>
      <c r="D536" s="24"/>
    </row>
    <row r="537" spans="1:4" s="11" customFormat="1">
      <c r="A537" s="24"/>
      <c r="B537" s="24"/>
      <c r="C537" s="24"/>
      <c r="D537" s="24"/>
    </row>
    <row r="538" spans="1:4" s="11" customFormat="1">
      <c r="A538" s="24"/>
      <c r="B538" s="24"/>
      <c r="C538" s="24"/>
      <c r="D538" s="24"/>
    </row>
    <row r="539" spans="1:4" s="11" customFormat="1">
      <c r="A539" s="24"/>
      <c r="B539" s="24"/>
      <c r="C539" s="24"/>
      <c r="D539" s="24"/>
    </row>
    <row r="540" spans="1:4" s="11" customFormat="1">
      <c r="A540" s="24"/>
      <c r="B540" s="24"/>
      <c r="C540" s="24"/>
      <c r="D540" s="24"/>
    </row>
    <row r="541" spans="1:4" s="11" customFormat="1">
      <c r="A541" s="24"/>
      <c r="B541" s="24"/>
      <c r="C541" s="24"/>
      <c r="D541" s="24"/>
    </row>
    <row r="542" spans="1:4" s="11" customFormat="1">
      <c r="A542" s="24"/>
      <c r="B542" s="24"/>
      <c r="C542" s="24"/>
      <c r="D542" s="24"/>
    </row>
    <row r="543" spans="1:4" s="11" customFormat="1">
      <c r="A543" s="24"/>
      <c r="B543" s="24"/>
      <c r="C543" s="24"/>
      <c r="D543" s="24"/>
    </row>
    <row r="544" spans="1:4" s="11" customFormat="1">
      <c r="A544" s="24"/>
      <c r="B544" s="24"/>
      <c r="C544" s="24"/>
      <c r="D544" s="24"/>
    </row>
    <row r="545" spans="1:4" s="11" customFormat="1">
      <c r="A545" s="24"/>
      <c r="B545" s="24"/>
      <c r="C545" s="24"/>
      <c r="D545" s="24"/>
    </row>
    <row r="546" spans="1:4" s="11" customFormat="1">
      <c r="A546" s="24"/>
      <c r="B546" s="24"/>
      <c r="C546" s="24"/>
      <c r="D546" s="24"/>
    </row>
    <row r="547" spans="1:4" s="11" customFormat="1">
      <c r="A547" s="24"/>
      <c r="B547" s="24"/>
      <c r="C547" s="24"/>
      <c r="D547" s="24"/>
    </row>
    <row r="548" spans="1:4" s="11" customFormat="1">
      <c r="A548" s="24"/>
      <c r="B548" s="24"/>
      <c r="C548" s="24"/>
      <c r="D548" s="24"/>
    </row>
    <row r="549" spans="1:4" s="11" customFormat="1">
      <c r="A549" s="24"/>
      <c r="B549" s="24"/>
      <c r="C549" s="24"/>
      <c r="D549" s="24"/>
    </row>
    <row r="550" spans="1:4" s="11" customFormat="1">
      <c r="A550" s="24"/>
      <c r="B550" s="24"/>
      <c r="C550" s="24"/>
      <c r="D550" s="24"/>
    </row>
    <row r="551" spans="1:4" s="11" customFormat="1">
      <c r="A551" s="24"/>
      <c r="B551" s="24"/>
      <c r="C551" s="24"/>
      <c r="D551" s="24"/>
    </row>
    <row r="552" spans="1:4" s="11" customFormat="1">
      <c r="A552" s="24"/>
      <c r="B552" s="24"/>
      <c r="C552" s="24"/>
      <c r="D552" s="24"/>
    </row>
    <row r="553" spans="1:4" s="11" customFormat="1">
      <c r="A553" s="24"/>
      <c r="B553" s="24"/>
      <c r="C553" s="24"/>
      <c r="D553" s="24"/>
    </row>
    <row r="554" spans="1:4" s="11" customFormat="1">
      <c r="A554" s="24"/>
      <c r="B554" s="24"/>
      <c r="C554" s="24"/>
      <c r="D554" s="24"/>
    </row>
    <row r="555" spans="1:4" s="11" customFormat="1">
      <c r="A555" s="24"/>
      <c r="B555" s="24"/>
      <c r="C555" s="24"/>
      <c r="D555" s="24"/>
    </row>
    <row r="556" spans="1:4" s="11" customFormat="1">
      <c r="A556" s="24"/>
      <c r="B556" s="24"/>
      <c r="C556" s="24"/>
      <c r="D556" s="24"/>
    </row>
    <row r="557" spans="1:4" s="11" customFormat="1">
      <c r="A557" s="24"/>
      <c r="B557" s="24"/>
      <c r="C557" s="24"/>
      <c r="D557" s="24"/>
    </row>
    <row r="558" spans="1:4" s="11" customFormat="1">
      <c r="A558" s="24"/>
      <c r="B558" s="24"/>
      <c r="C558" s="24"/>
      <c r="D558" s="24"/>
    </row>
    <row r="559" spans="1:4" s="11" customFormat="1">
      <c r="A559" s="24"/>
      <c r="B559" s="24"/>
      <c r="C559" s="24"/>
      <c r="D559" s="24"/>
    </row>
    <row r="560" spans="1:4" s="11" customFormat="1">
      <c r="A560" s="24"/>
      <c r="B560" s="24"/>
      <c r="C560" s="24"/>
      <c r="D560" s="24"/>
    </row>
    <row r="561" spans="1:4" s="11" customFormat="1">
      <c r="A561" s="24"/>
      <c r="B561" s="24"/>
      <c r="C561" s="24"/>
      <c r="D561" s="24"/>
    </row>
    <row r="562" spans="1:4" s="11" customFormat="1">
      <c r="A562" s="24"/>
      <c r="B562" s="24"/>
      <c r="C562" s="24"/>
      <c r="D562" s="24"/>
    </row>
    <row r="563" spans="1:4" s="11" customFormat="1">
      <c r="A563" s="24"/>
      <c r="B563" s="24"/>
      <c r="C563" s="24"/>
      <c r="D563" s="24"/>
    </row>
    <row r="564" spans="1:4" s="11" customFormat="1">
      <c r="A564" s="24"/>
      <c r="B564" s="24"/>
      <c r="C564" s="24"/>
      <c r="D564" s="24"/>
    </row>
    <row r="565" spans="1:4" s="11" customFormat="1">
      <c r="A565" s="24"/>
      <c r="B565" s="24"/>
      <c r="C565" s="24"/>
      <c r="D565" s="24"/>
    </row>
    <row r="566" spans="1:4" s="11" customFormat="1">
      <c r="A566" s="24"/>
      <c r="B566" s="24"/>
      <c r="C566" s="24"/>
      <c r="D566" s="24"/>
    </row>
    <row r="567" spans="1:4" s="11" customFormat="1">
      <c r="A567" s="24"/>
      <c r="B567" s="24"/>
      <c r="C567" s="24"/>
      <c r="D567" s="24"/>
    </row>
    <row r="568" spans="1:4" s="11" customFormat="1">
      <c r="A568" s="24"/>
      <c r="B568" s="24"/>
      <c r="C568" s="24"/>
      <c r="D568" s="24"/>
    </row>
    <row r="569" spans="1:4" s="11" customFormat="1">
      <c r="A569" s="24"/>
      <c r="B569" s="24"/>
      <c r="C569" s="24"/>
      <c r="D569" s="24"/>
    </row>
    <row r="570" spans="1:4" s="11" customFormat="1">
      <c r="A570" s="24"/>
      <c r="B570" s="24"/>
      <c r="C570" s="24"/>
      <c r="D570" s="24"/>
    </row>
    <row r="571" spans="1:4" s="11" customFormat="1">
      <c r="A571" s="24"/>
      <c r="B571" s="24"/>
      <c r="C571" s="24"/>
      <c r="D571" s="24"/>
    </row>
    <row r="572" spans="1:4" s="11" customFormat="1">
      <c r="A572" s="24"/>
      <c r="B572" s="24"/>
      <c r="C572" s="24"/>
      <c r="D572" s="24"/>
    </row>
    <row r="573" spans="1:4" s="11" customFormat="1">
      <c r="A573" s="24"/>
      <c r="B573" s="24"/>
      <c r="C573" s="24"/>
      <c r="D573" s="24"/>
    </row>
    <row r="574" spans="1:4" s="11" customFormat="1">
      <c r="A574" s="24"/>
      <c r="B574" s="24"/>
      <c r="C574" s="24"/>
      <c r="D574" s="24"/>
    </row>
    <row r="575" spans="1:4" s="11" customFormat="1">
      <c r="A575" s="24"/>
      <c r="B575" s="24"/>
      <c r="C575" s="24"/>
      <c r="D575" s="24"/>
    </row>
    <row r="576" spans="1:4" s="11" customFormat="1">
      <c r="A576" s="24"/>
      <c r="B576" s="24"/>
      <c r="C576" s="24"/>
      <c r="D576" s="24"/>
    </row>
    <row r="577" spans="1:4" s="11" customFormat="1">
      <c r="A577" s="24"/>
      <c r="B577" s="24"/>
      <c r="C577" s="24"/>
      <c r="D577" s="24"/>
    </row>
    <row r="578" spans="1:4" s="11" customFormat="1">
      <c r="A578" s="24"/>
      <c r="B578" s="24"/>
      <c r="C578" s="24"/>
      <c r="D578" s="24"/>
    </row>
    <row r="579" spans="1:4" s="11" customFormat="1">
      <c r="A579" s="24"/>
      <c r="B579" s="24"/>
      <c r="C579" s="24"/>
      <c r="D579" s="24"/>
    </row>
    <row r="580" spans="1:4" s="11" customFormat="1">
      <c r="A580" s="24"/>
      <c r="B580" s="24"/>
      <c r="C580" s="24"/>
      <c r="D580" s="24"/>
    </row>
    <row r="581" spans="1:4" s="11" customFormat="1">
      <c r="A581" s="24"/>
      <c r="B581" s="24"/>
      <c r="C581" s="24"/>
      <c r="D581" s="24"/>
    </row>
    <row r="582" spans="1:4" s="11" customFormat="1">
      <c r="A582" s="24"/>
      <c r="B582" s="24"/>
      <c r="C582" s="24"/>
      <c r="D582" s="24"/>
    </row>
    <row r="583" spans="1:4" s="11" customFormat="1">
      <c r="A583" s="24"/>
      <c r="B583" s="24"/>
      <c r="C583" s="24"/>
      <c r="D583" s="24"/>
    </row>
    <row r="584" spans="1:4" s="11" customFormat="1">
      <c r="A584" s="24"/>
      <c r="B584" s="24"/>
      <c r="C584" s="24"/>
      <c r="D584" s="24"/>
    </row>
    <row r="585" spans="1:4" s="11" customFormat="1">
      <c r="A585" s="24"/>
      <c r="B585" s="24"/>
      <c r="C585" s="24"/>
      <c r="D585" s="24"/>
    </row>
    <row r="586" spans="1:4" s="11" customFormat="1">
      <c r="A586" s="24"/>
      <c r="B586" s="24"/>
      <c r="C586" s="24"/>
      <c r="D586" s="24"/>
    </row>
    <row r="587" spans="1:4" s="11" customFormat="1">
      <c r="A587" s="24"/>
      <c r="B587" s="24"/>
      <c r="C587" s="24"/>
      <c r="D587" s="24"/>
    </row>
    <row r="588" spans="1:4" s="11" customFormat="1">
      <c r="A588" s="24"/>
      <c r="B588" s="24"/>
      <c r="C588" s="24"/>
      <c r="D588" s="24"/>
    </row>
    <row r="589" spans="1:4" s="11" customFormat="1">
      <c r="A589" s="24"/>
      <c r="B589" s="24"/>
      <c r="C589" s="24"/>
      <c r="D589" s="24"/>
    </row>
    <row r="590" spans="1:4" s="11" customFormat="1">
      <c r="A590" s="24"/>
      <c r="B590" s="24"/>
      <c r="C590" s="24"/>
      <c r="D590" s="24"/>
    </row>
    <row r="591" spans="1:4" s="11" customFormat="1">
      <c r="A591" s="24"/>
      <c r="B591" s="24"/>
      <c r="C591" s="24"/>
      <c r="D591" s="24"/>
    </row>
    <row r="592" spans="1:4" s="11" customFormat="1">
      <c r="A592" s="24"/>
      <c r="B592" s="24"/>
      <c r="C592" s="24"/>
      <c r="D592" s="24"/>
    </row>
    <row r="593" spans="1:4" s="11" customFormat="1">
      <c r="A593" s="24"/>
      <c r="B593" s="24"/>
      <c r="C593" s="24"/>
      <c r="D593" s="24"/>
    </row>
    <row r="594" spans="1:4" s="11" customFormat="1">
      <c r="A594" s="24"/>
      <c r="B594" s="24"/>
      <c r="C594" s="24"/>
      <c r="D594" s="24"/>
    </row>
    <row r="595" spans="1:4" s="11" customFormat="1">
      <c r="A595" s="24"/>
      <c r="B595" s="24"/>
      <c r="C595" s="24"/>
      <c r="D595" s="24"/>
    </row>
    <row r="596" spans="1:4" s="11" customFormat="1">
      <c r="A596" s="24"/>
      <c r="B596" s="24"/>
      <c r="C596" s="24"/>
      <c r="D596" s="24"/>
    </row>
    <row r="597" spans="1:4" s="11" customFormat="1">
      <c r="A597" s="24"/>
      <c r="B597" s="24"/>
      <c r="C597" s="24"/>
      <c r="D597" s="24"/>
    </row>
    <row r="598" spans="1:4" s="11" customFormat="1">
      <c r="A598" s="24"/>
      <c r="B598" s="24"/>
      <c r="C598" s="24"/>
      <c r="D598" s="24"/>
    </row>
    <row r="599" spans="1:4" s="11" customFormat="1">
      <c r="A599" s="24"/>
      <c r="B599" s="24"/>
      <c r="C599" s="24"/>
      <c r="D599" s="24"/>
    </row>
    <row r="600" spans="1:4" s="11" customFormat="1">
      <c r="A600" s="24"/>
      <c r="B600" s="24"/>
      <c r="C600" s="24"/>
      <c r="D600" s="24"/>
    </row>
    <row r="601" spans="1:4" s="11" customFormat="1">
      <c r="A601" s="24"/>
      <c r="B601" s="24"/>
      <c r="C601" s="24"/>
      <c r="D601" s="24"/>
    </row>
    <row r="602" spans="1:4" s="11" customFormat="1">
      <c r="A602" s="24"/>
      <c r="B602" s="24"/>
      <c r="C602" s="24"/>
      <c r="D602" s="24"/>
    </row>
    <row r="603" spans="1:4" s="11" customFormat="1">
      <c r="A603" s="24"/>
      <c r="B603" s="24"/>
      <c r="C603" s="24"/>
      <c r="D603" s="24"/>
    </row>
    <row r="604" spans="1:4" s="11" customFormat="1">
      <c r="A604" s="24"/>
      <c r="B604" s="24"/>
      <c r="C604" s="24"/>
      <c r="D604" s="24"/>
    </row>
    <row r="605" spans="1:4" s="11" customFormat="1">
      <c r="A605" s="24"/>
      <c r="B605" s="24"/>
      <c r="C605" s="24"/>
      <c r="D605" s="24"/>
    </row>
    <row r="606" spans="1:4" s="11" customFormat="1">
      <c r="A606" s="24"/>
      <c r="B606" s="24"/>
      <c r="C606" s="24"/>
      <c r="D606" s="24"/>
    </row>
    <row r="607" spans="1:4" s="11" customFormat="1">
      <c r="A607" s="24"/>
      <c r="B607" s="24"/>
      <c r="C607" s="24"/>
      <c r="D607" s="24"/>
    </row>
    <row r="608" spans="1:4" s="11" customFormat="1">
      <c r="A608" s="24"/>
      <c r="B608" s="24"/>
      <c r="C608" s="24"/>
      <c r="D608" s="24"/>
    </row>
    <row r="609" spans="1:4" s="11" customFormat="1">
      <c r="A609" s="24"/>
      <c r="B609" s="24"/>
      <c r="C609" s="24"/>
      <c r="D609" s="24"/>
    </row>
    <row r="610" spans="1:4" s="11" customFormat="1">
      <c r="A610" s="24"/>
      <c r="B610" s="24"/>
      <c r="C610" s="24"/>
      <c r="D610" s="24"/>
    </row>
    <row r="611" spans="1:4" s="11" customFormat="1">
      <c r="A611" s="24"/>
      <c r="B611" s="24"/>
      <c r="C611" s="24"/>
      <c r="D611" s="24"/>
    </row>
    <row r="612" spans="1:4" s="11" customFormat="1">
      <c r="A612" s="24"/>
      <c r="B612" s="24"/>
      <c r="C612" s="24"/>
      <c r="D612" s="24"/>
    </row>
    <row r="613" spans="1:4" s="11" customFormat="1">
      <c r="A613" s="24"/>
      <c r="B613" s="24"/>
      <c r="C613" s="24"/>
      <c r="D613" s="24"/>
    </row>
    <row r="614" spans="1:4" s="11" customFormat="1">
      <c r="A614" s="24"/>
      <c r="B614" s="24"/>
      <c r="C614" s="24"/>
      <c r="D614" s="24"/>
    </row>
    <row r="615" spans="1:4" s="11" customFormat="1">
      <c r="A615" s="24"/>
      <c r="B615" s="24"/>
      <c r="C615" s="24"/>
      <c r="D615" s="24"/>
    </row>
    <row r="616" spans="1:4" s="11" customFormat="1">
      <c r="A616" s="24"/>
      <c r="B616" s="24"/>
      <c r="C616" s="24"/>
      <c r="D616" s="24"/>
    </row>
    <row r="617" spans="1:4" s="11" customFormat="1">
      <c r="A617" s="24"/>
      <c r="B617" s="24"/>
      <c r="C617" s="24"/>
      <c r="D617" s="24"/>
    </row>
    <row r="618" spans="1:4" s="11" customFormat="1">
      <c r="A618" s="24"/>
      <c r="B618" s="24"/>
      <c r="C618" s="24"/>
      <c r="D618" s="24"/>
    </row>
    <row r="619" spans="1:4" s="11" customFormat="1">
      <c r="A619" s="24"/>
      <c r="B619" s="24"/>
      <c r="C619" s="24"/>
      <c r="D619" s="24"/>
    </row>
    <row r="620" spans="1:4" s="11" customFormat="1">
      <c r="A620" s="24"/>
      <c r="B620" s="24"/>
      <c r="C620" s="24"/>
      <c r="D620" s="24"/>
    </row>
    <row r="621" spans="1:4" s="11" customFormat="1">
      <c r="A621" s="24"/>
      <c r="B621" s="24"/>
      <c r="C621" s="24"/>
      <c r="D621" s="24"/>
    </row>
    <row r="622" spans="1:4" s="11" customFormat="1">
      <c r="A622" s="24"/>
      <c r="B622" s="24"/>
      <c r="C622" s="24"/>
      <c r="D622" s="24"/>
    </row>
    <row r="623" spans="1:4" s="11" customFormat="1">
      <c r="A623" s="24"/>
      <c r="B623" s="24"/>
      <c r="C623" s="24"/>
      <c r="D623" s="24"/>
    </row>
    <row r="624" spans="1:4" s="11" customFormat="1">
      <c r="A624" s="24"/>
      <c r="B624" s="24"/>
      <c r="C624" s="24"/>
      <c r="D624" s="24"/>
    </row>
    <row r="625" spans="1:4" s="11" customFormat="1">
      <c r="A625" s="24"/>
      <c r="B625" s="24"/>
      <c r="C625" s="24"/>
      <c r="D625" s="24"/>
    </row>
    <row r="626" spans="1:4" s="11" customFormat="1">
      <c r="A626" s="24"/>
      <c r="B626" s="24"/>
      <c r="C626" s="24"/>
      <c r="D626" s="24"/>
    </row>
    <row r="627" spans="1:4" s="11" customFormat="1">
      <c r="A627" s="24"/>
      <c r="B627" s="24"/>
      <c r="C627" s="24"/>
      <c r="D627" s="24"/>
    </row>
    <row r="628" spans="1:4" s="11" customFormat="1">
      <c r="A628" s="24"/>
      <c r="B628" s="24"/>
      <c r="C628" s="24"/>
      <c r="D628" s="24"/>
    </row>
    <row r="629" spans="1:4" s="11" customFormat="1">
      <c r="A629" s="24"/>
      <c r="B629" s="24"/>
      <c r="C629" s="24"/>
      <c r="D629" s="24"/>
    </row>
    <row r="630" spans="1:4" s="11" customFormat="1">
      <c r="A630" s="24"/>
      <c r="B630" s="24"/>
      <c r="C630" s="24"/>
      <c r="D630" s="24"/>
    </row>
    <row r="631" spans="1:4" s="11" customFormat="1">
      <c r="A631" s="24"/>
      <c r="B631" s="24"/>
      <c r="C631" s="24"/>
      <c r="D631" s="24"/>
    </row>
    <row r="632" spans="1:4" s="11" customFormat="1">
      <c r="A632" s="24"/>
      <c r="B632" s="24"/>
      <c r="C632" s="24"/>
      <c r="D632" s="24"/>
    </row>
    <row r="633" spans="1:4" s="11" customFormat="1">
      <c r="A633" s="24"/>
      <c r="B633" s="24"/>
      <c r="C633" s="24"/>
      <c r="D633" s="24"/>
    </row>
    <row r="634" spans="1:4" s="11" customFormat="1">
      <c r="A634" s="24"/>
      <c r="B634" s="24"/>
      <c r="C634" s="24"/>
      <c r="D634" s="24"/>
    </row>
    <row r="635" spans="1:4" s="11" customFormat="1">
      <c r="A635" s="24"/>
      <c r="B635" s="24"/>
      <c r="C635" s="24"/>
      <c r="D635" s="24"/>
    </row>
    <row r="636" spans="1:4" s="11" customFormat="1">
      <c r="A636" s="24"/>
      <c r="B636" s="24"/>
      <c r="C636" s="24"/>
      <c r="D636" s="24"/>
    </row>
    <row r="637" spans="1:4" s="11" customFormat="1">
      <c r="A637" s="24"/>
      <c r="B637" s="24"/>
      <c r="C637" s="24"/>
      <c r="D637" s="24"/>
    </row>
    <row r="638" spans="1:4" s="11" customFormat="1">
      <c r="A638" s="24"/>
      <c r="B638" s="24"/>
      <c r="C638" s="24"/>
      <c r="D638" s="24"/>
    </row>
    <row r="639" spans="1:4" s="11" customFormat="1">
      <c r="A639" s="24"/>
      <c r="B639" s="24"/>
      <c r="C639" s="24"/>
      <c r="D639" s="24"/>
    </row>
    <row r="640" spans="1:4" s="11" customFormat="1">
      <c r="A640" s="24"/>
      <c r="B640" s="24"/>
      <c r="C640" s="24"/>
      <c r="D640" s="24"/>
    </row>
    <row r="641" spans="1:4" s="11" customFormat="1">
      <c r="A641" s="24"/>
      <c r="B641" s="24"/>
      <c r="C641" s="24"/>
      <c r="D641" s="24"/>
    </row>
    <row r="642" spans="1:4" s="11" customFormat="1">
      <c r="A642" s="24"/>
      <c r="B642" s="24"/>
      <c r="C642" s="24"/>
      <c r="D642" s="24"/>
    </row>
    <row r="643" spans="1:4" s="11" customFormat="1">
      <c r="A643" s="24"/>
      <c r="B643" s="24"/>
      <c r="C643" s="24"/>
      <c r="D643" s="24"/>
    </row>
    <row r="644" spans="1:4" s="11" customFormat="1">
      <c r="A644" s="24"/>
      <c r="B644" s="24"/>
      <c r="C644" s="24"/>
      <c r="D644" s="24"/>
    </row>
    <row r="645" spans="1:4" s="11" customFormat="1">
      <c r="A645" s="24"/>
      <c r="B645" s="24"/>
      <c r="C645" s="24"/>
      <c r="D645" s="24"/>
    </row>
    <row r="646" spans="1:4" s="11" customFormat="1">
      <c r="A646" s="24"/>
      <c r="B646" s="24"/>
      <c r="C646" s="24"/>
      <c r="D646" s="24"/>
    </row>
    <row r="647" spans="1:4" s="11" customFormat="1">
      <c r="A647" s="24"/>
      <c r="B647" s="24"/>
      <c r="C647" s="24"/>
      <c r="D647" s="24"/>
    </row>
    <row r="648" spans="1:4" s="11" customFormat="1">
      <c r="A648" s="24"/>
      <c r="B648" s="24"/>
      <c r="C648" s="24"/>
      <c r="D648" s="24"/>
    </row>
    <row r="649" spans="1:4" s="11" customFormat="1">
      <c r="A649" s="24"/>
      <c r="B649" s="24"/>
      <c r="C649" s="24"/>
      <c r="D649" s="24"/>
    </row>
    <row r="650" spans="1:4" s="11" customFormat="1">
      <c r="A650" s="24"/>
      <c r="B650" s="24"/>
      <c r="C650" s="24"/>
      <c r="D650" s="24"/>
    </row>
    <row r="651" spans="1:4" s="11" customFormat="1">
      <c r="A651" s="24"/>
      <c r="B651" s="24"/>
      <c r="C651" s="24"/>
      <c r="D651" s="24"/>
    </row>
    <row r="652" spans="1:4" s="11" customFormat="1">
      <c r="A652" s="24"/>
      <c r="B652" s="24"/>
      <c r="C652" s="24"/>
      <c r="D652" s="24"/>
    </row>
    <row r="653" spans="1:4" s="11" customFormat="1">
      <c r="A653" s="24"/>
      <c r="B653" s="24"/>
      <c r="C653" s="24"/>
      <c r="D653" s="24"/>
    </row>
    <row r="654" spans="1:4" s="11" customFormat="1">
      <c r="A654" s="24"/>
      <c r="B654" s="24"/>
      <c r="C654" s="24"/>
      <c r="D654" s="24"/>
    </row>
    <row r="655" spans="1:4" s="11" customFormat="1">
      <c r="A655" s="24"/>
      <c r="B655" s="24"/>
      <c r="C655" s="24"/>
      <c r="D655" s="24"/>
    </row>
    <row r="656" spans="1:4" s="11" customFormat="1">
      <c r="A656" s="24"/>
      <c r="B656" s="24"/>
      <c r="C656" s="24"/>
      <c r="D656" s="24"/>
    </row>
    <row r="657" spans="1:4" s="11" customFormat="1">
      <c r="A657" s="24"/>
      <c r="B657" s="24"/>
      <c r="C657" s="24"/>
      <c r="D657" s="24"/>
    </row>
    <row r="658" spans="1:4" s="11" customFormat="1">
      <c r="A658" s="24"/>
      <c r="B658" s="24"/>
      <c r="C658" s="24"/>
      <c r="D658" s="24"/>
    </row>
    <row r="659" spans="1:4" s="11" customFormat="1">
      <c r="A659" s="24"/>
      <c r="B659" s="24"/>
      <c r="C659" s="24"/>
      <c r="D659" s="24"/>
    </row>
    <row r="660" spans="1:4" s="11" customFormat="1">
      <c r="A660" s="24"/>
      <c r="B660" s="24"/>
      <c r="C660" s="24"/>
      <c r="D660" s="24"/>
    </row>
    <row r="661" spans="1:4" s="11" customFormat="1">
      <c r="A661" s="24"/>
      <c r="B661" s="24"/>
      <c r="C661" s="24"/>
      <c r="D661" s="24"/>
    </row>
    <row r="662" spans="1:4" s="11" customFormat="1">
      <c r="A662" s="24"/>
      <c r="B662" s="24"/>
      <c r="C662" s="24"/>
      <c r="D662" s="24"/>
    </row>
    <row r="663" spans="1:4" s="11" customFormat="1">
      <c r="A663" s="24"/>
      <c r="B663" s="24"/>
      <c r="C663" s="24"/>
      <c r="D663" s="24"/>
    </row>
    <row r="664" spans="1:4" s="11" customFormat="1">
      <c r="A664" s="24"/>
      <c r="B664" s="24"/>
      <c r="C664" s="24"/>
      <c r="D664" s="24"/>
    </row>
    <row r="665" spans="1:4" s="11" customFormat="1">
      <c r="A665" s="24"/>
      <c r="B665" s="24"/>
      <c r="C665" s="24"/>
      <c r="D665" s="24"/>
    </row>
    <row r="666" spans="1:4" s="11" customFormat="1">
      <c r="A666" s="24"/>
      <c r="B666" s="24"/>
      <c r="C666" s="24"/>
      <c r="D666" s="24"/>
    </row>
    <row r="667" spans="1:4" s="11" customFormat="1">
      <c r="A667" s="24"/>
      <c r="B667" s="24"/>
      <c r="C667" s="24"/>
      <c r="D667" s="24"/>
    </row>
    <row r="668" spans="1:4" s="11" customFormat="1">
      <c r="A668" s="24"/>
      <c r="B668" s="24"/>
      <c r="C668" s="24"/>
      <c r="D668" s="24"/>
    </row>
    <row r="669" spans="1:4" s="11" customFormat="1">
      <c r="A669" s="24"/>
      <c r="B669" s="24"/>
      <c r="C669" s="24"/>
      <c r="D669" s="24"/>
    </row>
    <row r="670" spans="1:4" s="11" customFormat="1">
      <c r="A670" s="24"/>
      <c r="B670" s="24"/>
      <c r="C670" s="24"/>
      <c r="D670" s="24"/>
    </row>
    <row r="671" spans="1:4" s="11" customFormat="1">
      <c r="A671" s="24"/>
      <c r="B671" s="24"/>
      <c r="C671" s="24"/>
      <c r="D671" s="24"/>
    </row>
    <row r="672" spans="1:4" s="11" customFormat="1">
      <c r="A672" s="24"/>
      <c r="B672" s="24"/>
      <c r="C672" s="24"/>
      <c r="D672" s="24"/>
    </row>
    <row r="673" spans="1:4" s="11" customFormat="1">
      <c r="A673" s="24"/>
      <c r="B673" s="24"/>
      <c r="C673" s="24"/>
      <c r="D673" s="24"/>
    </row>
    <row r="674" spans="1:4" s="11" customFormat="1">
      <c r="A674" s="24"/>
      <c r="B674" s="24"/>
      <c r="C674" s="24"/>
      <c r="D674" s="24"/>
    </row>
    <row r="675" spans="1:4" s="11" customFormat="1">
      <c r="A675" s="24"/>
      <c r="B675" s="24"/>
      <c r="C675" s="24"/>
      <c r="D675" s="24"/>
    </row>
    <row r="676" spans="1:4" s="11" customFormat="1">
      <c r="A676" s="24"/>
      <c r="B676" s="24"/>
      <c r="C676" s="24"/>
      <c r="D676" s="24"/>
    </row>
    <row r="677" spans="1:4" s="11" customFormat="1">
      <c r="A677" s="24"/>
      <c r="B677" s="24"/>
      <c r="C677" s="24"/>
      <c r="D677" s="24"/>
    </row>
    <row r="678" spans="1:4" s="11" customFormat="1">
      <c r="A678" s="24"/>
      <c r="B678" s="24"/>
      <c r="C678" s="24"/>
      <c r="D678" s="24"/>
    </row>
    <row r="679" spans="1:4" s="11" customFormat="1">
      <c r="A679" s="24"/>
      <c r="B679" s="24"/>
      <c r="C679" s="24"/>
      <c r="D679" s="24"/>
    </row>
    <row r="680" spans="1:4" s="11" customFormat="1">
      <c r="A680" s="24"/>
      <c r="B680" s="24"/>
      <c r="C680" s="24"/>
      <c r="D680" s="24"/>
    </row>
    <row r="681" spans="1:4" s="11" customFormat="1">
      <c r="A681" s="24"/>
      <c r="B681" s="24"/>
      <c r="C681" s="24"/>
      <c r="D681" s="24"/>
    </row>
    <row r="682" spans="1:4" s="11" customFormat="1">
      <c r="A682" s="24"/>
      <c r="B682" s="24"/>
      <c r="C682" s="24"/>
      <c r="D682" s="24"/>
    </row>
    <row r="683" spans="1:4" s="11" customFormat="1">
      <c r="A683" s="24"/>
      <c r="B683" s="24"/>
      <c r="C683" s="24"/>
      <c r="D683" s="24"/>
    </row>
    <row r="684" spans="1:4" s="11" customFormat="1">
      <c r="A684" s="24"/>
      <c r="B684" s="24"/>
      <c r="C684" s="24"/>
      <c r="D684" s="24"/>
    </row>
    <row r="685" spans="1:4" s="11" customFormat="1">
      <c r="A685" s="24"/>
      <c r="B685" s="24"/>
      <c r="C685" s="24"/>
      <c r="D685" s="24"/>
    </row>
    <row r="686" spans="1:4" s="11" customFormat="1">
      <c r="A686" s="24"/>
      <c r="B686" s="24"/>
      <c r="C686" s="24"/>
      <c r="D686" s="24"/>
    </row>
    <row r="687" spans="1:4" s="11" customFormat="1">
      <c r="A687" s="24"/>
      <c r="B687" s="24"/>
      <c r="C687" s="24"/>
      <c r="D687" s="24"/>
    </row>
    <row r="688" spans="1:4" s="11" customFormat="1">
      <c r="A688" s="24"/>
      <c r="B688" s="24"/>
      <c r="C688" s="24"/>
      <c r="D688" s="24"/>
    </row>
    <row r="689" spans="1:4" s="11" customFormat="1">
      <c r="A689" s="24"/>
      <c r="B689" s="24"/>
      <c r="C689" s="24"/>
      <c r="D689" s="24"/>
    </row>
    <row r="690" spans="1:4" s="11" customFormat="1">
      <c r="A690" s="24"/>
      <c r="B690" s="24"/>
      <c r="C690" s="24"/>
      <c r="D690" s="24"/>
    </row>
    <row r="691" spans="1:4" s="11" customFormat="1">
      <c r="A691" s="24"/>
      <c r="B691" s="24"/>
      <c r="C691" s="24"/>
      <c r="D691" s="24"/>
    </row>
    <row r="692" spans="1:4" s="11" customFormat="1">
      <c r="A692" s="24"/>
      <c r="B692" s="24"/>
      <c r="C692" s="24"/>
      <c r="D692" s="24"/>
    </row>
    <row r="693" spans="1:4" s="11" customFormat="1">
      <c r="A693" s="24"/>
      <c r="B693" s="24"/>
      <c r="C693" s="24"/>
      <c r="D693" s="24"/>
    </row>
    <row r="694" spans="1:4" s="11" customFormat="1">
      <c r="A694" s="24"/>
      <c r="B694" s="24"/>
      <c r="C694" s="24"/>
      <c r="D694" s="24"/>
    </row>
    <row r="695" spans="1:4" s="11" customFormat="1">
      <c r="A695" s="24"/>
      <c r="B695" s="24"/>
      <c r="C695" s="24"/>
      <c r="D695" s="24"/>
    </row>
    <row r="696" spans="1:4" s="11" customFormat="1">
      <c r="A696" s="24"/>
      <c r="B696" s="24"/>
      <c r="C696" s="24"/>
      <c r="D696" s="24"/>
    </row>
    <row r="697" spans="1:4" s="11" customFormat="1">
      <c r="A697" s="24"/>
      <c r="B697" s="24"/>
      <c r="C697" s="24"/>
      <c r="D697" s="24"/>
    </row>
    <row r="698" spans="1:4" s="11" customFormat="1">
      <c r="A698" s="24"/>
      <c r="B698" s="24"/>
      <c r="C698" s="24"/>
      <c r="D698" s="24"/>
    </row>
    <row r="699" spans="1:4" s="11" customFormat="1">
      <c r="A699" s="24"/>
      <c r="B699" s="24"/>
      <c r="C699" s="24"/>
      <c r="D699" s="24"/>
    </row>
    <row r="700" spans="1:4" s="11" customFormat="1">
      <c r="A700" s="24"/>
      <c r="B700" s="24"/>
      <c r="C700" s="24"/>
      <c r="D700" s="24"/>
    </row>
    <row r="701" spans="1:4" s="11" customFormat="1">
      <c r="A701" s="24"/>
      <c r="B701" s="24"/>
      <c r="C701" s="24"/>
      <c r="D701" s="24"/>
    </row>
    <row r="702" spans="1:4" s="11" customFormat="1">
      <c r="A702" s="24"/>
      <c r="B702" s="24"/>
      <c r="C702" s="24"/>
      <c r="D702" s="24"/>
    </row>
    <row r="703" spans="1:4" s="11" customFormat="1">
      <c r="A703" s="24"/>
      <c r="B703" s="24"/>
      <c r="C703" s="24"/>
      <c r="D703" s="24"/>
    </row>
    <row r="704" spans="1:4" s="11" customFormat="1">
      <c r="A704" s="24"/>
      <c r="B704" s="24"/>
      <c r="C704" s="24"/>
      <c r="D704" s="24"/>
    </row>
    <row r="705" spans="1:4" s="11" customFormat="1">
      <c r="A705" s="24"/>
      <c r="B705" s="24"/>
      <c r="C705" s="24"/>
      <c r="D705" s="24"/>
    </row>
    <row r="706" spans="1:4" s="11" customFormat="1">
      <c r="A706" s="24"/>
      <c r="B706" s="24"/>
      <c r="C706" s="24"/>
      <c r="D706" s="24"/>
    </row>
    <row r="707" spans="1:4" s="11" customFormat="1">
      <c r="A707" s="24"/>
      <c r="B707" s="24"/>
      <c r="C707" s="24"/>
      <c r="D707" s="24"/>
    </row>
    <row r="708" spans="1:4" s="11" customFormat="1">
      <c r="A708" s="24"/>
      <c r="B708" s="24"/>
      <c r="C708" s="24"/>
      <c r="D708" s="24"/>
    </row>
    <row r="709" spans="1:4" s="11" customFormat="1">
      <c r="A709" s="24"/>
      <c r="B709" s="24"/>
      <c r="C709" s="24"/>
      <c r="D709" s="24"/>
    </row>
    <row r="710" spans="1:4" s="11" customFormat="1">
      <c r="A710" s="24"/>
      <c r="B710" s="24"/>
      <c r="C710" s="24"/>
      <c r="D710" s="24"/>
    </row>
    <row r="711" spans="1:4" s="11" customFormat="1">
      <c r="A711" s="24"/>
      <c r="B711" s="24"/>
      <c r="C711" s="24"/>
      <c r="D711" s="24"/>
    </row>
    <row r="712" spans="1:4" s="11" customFormat="1">
      <c r="A712" s="24"/>
      <c r="B712" s="24"/>
      <c r="C712" s="24"/>
      <c r="D712" s="24"/>
    </row>
    <row r="713" spans="1:4" s="11" customFormat="1">
      <c r="A713" s="24"/>
      <c r="B713" s="24"/>
      <c r="C713" s="24"/>
      <c r="D713" s="24"/>
    </row>
    <row r="714" spans="1:4" s="11" customFormat="1">
      <c r="A714" s="24"/>
      <c r="B714" s="24"/>
      <c r="C714" s="24"/>
      <c r="D714" s="24"/>
    </row>
    <row r="715" spans="1:4" s="11" customFormat="1">
      <c r="A715" s="24"/>
      <c r="B715" s="24"/>
      <c r="C715" s="24"/>
      <c r="D715" s="24"/>
    </row>
    <row r="716" spans="1:4" s="11" customFormat="1">
      <c r="A716" s="24"/>
      <c r="B716" s="24"/>
      <c r="C716" s="24"/>
      <c r="D716" s="24"/>
    </row>
    <row r="717" spans="1:4" s="11" customFormat="1">
      <c r="A717" s="24"/>
      <c r="B717" s="24"/>
      <c r="C717" s="24"/>
      <c r="D717" s="24"/>
    </row>
    <row r="718" spans="1:4" s="11" customFormat="1">
      <c r="A718" s="24"/>
      <c r="B718" s="24"/>
      <c r="C718" s="24"/>
      <c r="D718" s="24"/>
    </row>
    <row r="719" spans="1:4" s="11" customFormat="1">
      <c r="A719" s="24"/>
      <c r="B719" s="24"/>
      <c r="C719" s="24"/>
      <c r="D719" s="24"/>
    </row>
    <row r="720" spans="1:4" s="11" customFormat="1">
      <c r="A720" s="24"/>
      <c r="B720" s="24"/>
      <c r="C720" s="24"/>
      <c r="D720" s="24"/>
    </row>
    <row r="721" spans="1:4" s="11" customFormat="1">
      <c r="A721" s="24"/>
      <c r="B721" s="24"/>
      <c r="C721" s="24"/>
      <c r="D721" s="24"/>
    </row>
    <row r="722" spans="1:4" s="11" customFormat="1">
      <c r="A722" s="24"/>
      <c r="B722" s="24"/>
      <c r="C722" s="24"/>
      <c r="D722" s="24"/>
    </row>
    <row r="723" spans="1:4" s="11" customFormat="1">
      <c r="A723" s="24"/>
      <c r="B723" s="24"/>
      <c r="C723" s="24"/>
      <c r="D723" s="24"/>
    </row>
    <row r="724" spans="1:4" s="11" customFormat="1">
      <c r="A724" s="24"/>
      <c r="B724" s="24"/>
      <c r="C724" s="24"/>
      <c r="D724" s="24"/>
    </row>
    <row r="725" spans="1:4" s="11" customFormat="1">
      <c r="A725" s="24"/>
      <c r="B725" s="24"/>
      <c r="C725" s="24"/>
      <c r="D725" s="24"/>
    </row>
    <row r="726" spans="1:4" s="11" customFormat="1">
      <c r="A726" s="24"/>
      <c r="B726" s="24"/>
      <c r="C726" s="24"/>
      <c r="D726" s="24"/>
    </row>
    <row r="727" spans="1:4" s="11" customFormat="1">
      <c r="A727" s="24"/>
      <c r="B727" s="24"/>
      <c r="C727" s="24"/>
      <c r="D727" s="24"/>
    </row>
    <row r="728" spans="1:4" s="11" customFormat="1">
      <c r="A728" s="24"/>
      <c r="B728" s="24"/>
      <c r="C728" s="24"/>
      <c r="D728" s="24"/>
    </row>
    <row r="729" spans="1:4" s="11" customFormat="1">
      <c r="A729" s="24"/>
      <c r="B729" s="24"/>
      <c r="C729" s="24"/>
      <c r="D729" s="24"/>
    </row>
    <row r="730" spans="1:4" s="11" customFormat="1">
      <c r="A730" s="24"/>
      <c r="B730" s="24"/>
      <c r="C730" s="24"/>
      <c r="D730" s="24"/>
    </row>
    <row r="731" spans="1:4" s="11" customFormat="1">
      <c r="A731" s="24"/>
      <c r="B731" s="24"/>
      <c r="C731" s="24"/>
      <c r="D731" s="24"/>
    </row>
    <row r="732" spans="1:4" s="11" customFormat="1">
      <c r="A732" s="24"/>
      <c r="B732" s="24"/>
      <c r="C732" s="24"/>
      <c r="D732" s="24"/>
    </row>
    <row r="733" spans="1:4" s="11" customFormat="1">
      <c r="A733" s="24"/>
      <c r="B733" s="24"/>
      <c r="C733" s="24"/>
      <c r="D733" s="24"/>
    </row>
    <row r="734" spans="1:4" s="11" customFormat="1">
      <c r="A734" s="24"/>
      <c r="B734" s="24"/>
      <c r="C734" s="24"/>
      <c r="D734" s="24"/>
    </row>
    <row r="735" spans="1:4" s="11" customFormat="1">
      <c r="A735" s="24"/>
      <c r="B735" s="24"/>
      <c r="C735" s="24"/>
      <c r="D735" s="24"/>
    </row>
    <row r="736" spans="1:4" s="11" customFormat="1">
      <c r="A736" s="24"/>
      <c r="B736" s="24"/>
      <c r="C736" s="24"/>
      <c r="D736" s="24"/>
    </row>
    <row r="737" spans="1:4" s="11" customFormat="1">
      <c r="A737" s="24"/>
      <c r="B737" s="24"/>
      <c r="C737" s="24"/>
      <c r="D737" s="24"/>
    </row>
    <row r="738" spans="1:4" s="11" customFormat="1">
      <c r="A738" s="24"/>
      <c r="B738" s="24"/>
      <c r="C738" s="24"/>
      <c r="D738" s="24"/>
    </row>
    <row r="739" spans="1:4" s="11" customFormat="1">
      <c r="A739" s="24"/>
      <c r="B739" s="24"/>
      <c r="C739" s="24"/>
      <c r="D739" s="24"/>
    </row>
    <row r="740" spans="1:4" s="11" customFormat="1">
      <c r="A740" s="24"/>
      <c r="B740" s="24"/>
      <c r="C740" s="24"/>
      <c r="D740" s="24"/>
    </row>
    <row r="741" spans="1:4" s="11" customFormat="1">
      <c r="A741" s="24"/>
      <c r="B741" s="24"/>
      <c r="C741" s="24"/>
      <c r="D741" s="24"/>
    </row>
    <row r="742" spans="1:4" s="11" customFormat="1">
      <c r="A742" s="24"/>
      <c r="B742" s="24"/>
      <c r="C742" s="24"/>
      <c r="D742" s="24"/>
    </row>
    <row r="743" spans="1:4" s="11" customFormat="1">
      <c r="A743" s="24"/>
      <c r="B743" s="24"/>
      <c r="C743" s="24"/>
      <c r="D743" s="24"/>
    </row>
    <row r="744" spans="1:4" s="11" customFormat="1">
      <c r="A744" s="24"/>
      <c r="B744" s="24"/>
      <c r="C744" s="24"/>
      <c r="D744" s="24"/>
    </row>
    <row r="745" spans="1:4" s="11" customFormat="1">
      <c r="A745" s="24"/>
      <c r="B745" s="24"/>
      <c r="C745" s="24"/>
      <c r="D745" s="24"/>
    </row>
    <row r="746" spans="1:4" s="11" customFormat="1">
      <c r="A746" s="24"/>
      <c r="B746" s="24"/>
      <c r="C746" s="24"/>
      <c r="D746" s="24"/>
    </row>
    <row r="747" spans="1:4" s="11" customFormat="1">
      <c r="A747" s="24"/>
      <c r="B747" s="24"/>
      <c r="C747" s="24"/>
      <c r="D747" s="24"/>
    </row>
    <row r="748" spans="1:4" s="11" customFormat="1">
      <c r="A748" s="24"/>
      <c r="B748" s="24"/>
      <c r="C748" s="24"/>
      <c r="D748" s="24"/>
    </row>
    <row r="749" spans="1:4" s="11" customFormat="1">
      <c r="A749" s="24"/>
      <c r="B749" s="24"/>
      <c r="C749" s="24"/>
      <c r="D749" s="24"/>
    </row>
    <row r="750" spans="1:4" s="11" customFormat="1">
      <c r="A750" s="24"/>
      <c r="B750" s="24"/>
      <c r="C750" s="24"/>
      <c r="D750" s="24"/>
    </row>
    <row r="751" spans="1:4" s="11" customFormat="1">
      <c r="A751" s="24"/>
      <c r="B751" s="24"/>
      <c r="C751" s="24"/>
      <c r="D751" s="24"/>
    </row>
    <row r="752" spans="1:4" s="11" customFormat="1">
      <c r="A752" s="24"/>
      <c r="B752" s="24"/>
      <c r="C752" s="24"/>
      <c r="D752" s="24"/>
    </row>
    <row r="753" spans="1:4" s="11" customFormat="1">
      <c r="A753" s="24"/>
      <c r="B753" s="24"/>
      <c r="C753" s="24"/>
      <c r="D753" s="24"/>
    </row>
    <row r="754" spans="1:4" s="11" customFormat="1">
      <c r="A754" s="24"/>
      <c r="B754" s="24"/>
      <c r="C754" s="24"/>
      <c r="D754" s="24"/>
    </row>
    <row r="755" spans="1:4" s="11" customFormat="1">
      <c r="A755" s="24"/>
      <c r="B755" s="24"/>
      <c r="C755" s="24"/>
      <c r="D755" s="24"/>
    </row>
    <row r="756" spans="1:4" s="11" customFormat="1">
      <c r="A756" s="24"/>
      <c r="B756" s="24"/>
      <c r="C756" s="24"/>
      <c r="D756" s="24"/>
    </row>
    <row r="757" spans="1:4" s="11" customFormat="1">
      <c r="A757" s="24"/>
      <c r="B757" s="24"/>
      <c r="C757" s="24"/>
      <c r="D757" s="24"/>
    </row>
    <row r="758" spans="1:4" s="11" customFormat="1">
      <c r="A758" s="24"/>
      <c r="B758" s="24"/>
      <c r="C758" s="24"/>
      <c r="D758" s="24"/>
    </row>
    <row r="759" spans="1:4" s="11" customFormat="1">
      <c r="A759" s="24"/>
      <c r="B759" s="24"/>
      <c r="C759" s="24"/>
      <c r="D759" s="24"/>
    </row>
    <row r="760" spans="1:4" s="11" customFormat="1">
      <c r="A760" s="24"/>
      <c r="B760" s="24"/>
      <c r="C760" s="24"/>
      <c r="D760" s="24"/>
    </row>
    <row r="761" spans="1:4" s="11" customFormat="1">
      <c r="A761" s="24"/>
      <c r="B761" s="24"/>
      <c r="C761" s="24"/>
      <c r="D761" s="24"/>
    </row>
    <row r="762" spans="1:4" s="11" customFormat="1">
      <c r="A762" s="24"/>
      <c r="B762" s="24"/>
      <c r="C762" s="24"/>
      <c r="D762" s="24"/>
    </row>
    <row r="763" spans="1:4" s="11" customFormat="1">
      <c r="A763" s="24"/>
      <c r="B763" s="24"/>
      <c r="C763" s="24"/>
      <c r="D763" s="24"/>
    </row>
    <row r="764" spans="1:4" s="11" customFormat="1">
      <c r="A764" s="24"/>
      <c r="B764" s="24"/>
      <c r="C764" s="24"/>
      <c r="D764" s="24"/>
    </row>
    <row r="765" spans="1:4" s="11" customFormat="1">
      <c r="A765" s="24"/>
      <c r="B765" s="24"/>
      <c r="C765" s="24"/>
      <c r="D765" s="24"/>
    </row>
    <row r="766" spans="1:4" s="11" customFormat="1">
      <c r="A766" s="24"/>
      <c r="B766" s="24"/>
      <c r="C766" s="24"/>
      <c r="D766" s="24"/>
    </row>
    <row r="767" spans="1:4" s="11" customFormat="1">
      <c r="A767" s="24"/>
      <c r="B767" s="24"/>
      <c r="C767" s="24"/>
      <c r="D767" s="24"/>
    </row>
    <row r="768" spans="1:4" s="11" customFormat="1">
      <c r="A768" s="24"/>
      <c r="B768" s="24"/>
      <c r="C768" s="24"/>
      <c r="D768" s="24"/>
    </row>
    <row r="769" spans="1:4" s="11" customFormat="1">
      <c r="A769" s="24"/>
      <c r="B769" s="24"/>
      <c r="C769" s="24"/>
      <c r="D769" s="24"/>
    </row>
    <row r="770" spans="1:4" s="11" customFormat="1">
      <c r="A770" s="24"/>
      <c r="B770" s="24"/>
      <c r="C770" s="24"/>
      <c r="D770" s="24"/>
    </row>
    <row r="771" spans="1:4" s="11" customFormat="1">
      <c r="A771" s="24"/>
      <c r="B771" s="24"/>
      <c r="C771" s="24"/>
      <c r="D771" s="24"/>
    </row>
    <row r="772" spans="1:4" s="11" customFormat="1">
      <c r="A772" s="24"/>
      <c r="B772" s="24"/>
      <c r="C772" s="24"/>
      <c r="D772" s="24"/>
    </row>
    <row r="773" spans="1:4" s="11" customFormat="1">
      <c r="A773" s="24"/>
      <c r="B773" s="24"/>
      <c r="C773" s="24"/>
      <c r="D773" s="24"/>
    </row>
    <row r="774" spans="1:4" s="11" customFormat="1">
      <c r="A774" s="24"/>
      <c r="B774" s="24"/>
      <c r="C774" s="24"/>
      <c r="D774" s="24"/>
    </row>
    <row r="775" spans="1:4" s="11" customFormat="1">
      <c r="A775" s="24"/>
      <c r="B775" s="24"/>
      <c r="C775" s="24"/>
      <c r="D775" s="24"/>
    </row>
    <row r="776" spans="1:4" s="11" customFormat="1">
      <c r="A776" s="24"/>
      <c r="B776" s="24"/>
      <c r="C776" s="24"/>
      <c r="D776" s="24"/>
    </row>
    <row r="777" spans="1:4" s="11" customFormat="1">
      <c r="A777" s="24"/>
      <c r="B777" s="24"/>
      <c r="C777" s="24"/>
      <c r="D777" s="24"/>
    </row>
    <row r="778" spans="1:4" s="11" customFormat="1">
      <c r="A778" s="24"/>
      <c r="B778" s="24"/>
      <c r="C778" s="24"/>
      <c r="D778" s="24"/>
    </row>
    <row r="779" spans="1:4" s="11" customFormat="1">
      <c r="A779" s="24"/>
      <c r="B779" s="24"/>
      <c r="C779" s="24"/>
      <c r="D779" s="24"/>
    </row>
    <row r="780" spans="1:4" s="11" customFormat="1">
      <c r="A780" s="24"/>
      <c r="B780" s="24"/>
      <c r="C780" s="24"/>
      <c r="D780" s="24"/>
    </row>
    <row r="781" spans="1:4" s="11" customFormat="1">
      <c r="A781" s="24"/>
      <c r="B781" s="24"/>
      <c r="C781" s="24"/>
      <c r="D781" s="24"/>
    </row>
    <row r="782" spans="1:4" s="11" customFormat="1">
      <c r="A782" s="24"/>
      <c r="B782" s="24"/>
      <c r="C782" s="24"/>
      <c r="D782" s="24"/>
    </row>
    <row r="783" spans="1:4" s="11" customFormat="1">
      <c r="A783" s="24"/>
      <c r="B783" s="24"/>
      <c r="C783" s="24"/>
      <c r="D783" s="24"/>
    </row>
    <row r="784" spans="1:4" s="11" customFormat="1">
      <c r="A784" s="24"/>
      <c r="B784" s="24"/>
      <c r="C784" s="24"/>
      <c r="D784" s="24"/>
    </row>
    <row r="785" spans="1:4" s="11" customFormat="1">
      <c r="A785" s="24"/>
      <c r="B785" s="24"/>
      <c r="C785" s="24"/>
      <c r="D785" s="24"/>
    </row>
    <row r="786" spans="1:4" s="11" customFormat="1">
      <c r="A786" s="24"/>
      <c r="B786" s="24"/>
      <c r="C786" s="24"/>
      <c r="D786" s="24"/>
    </row>
    <row r="787" spans="1:4" s="11" customFormat="1">
      <c r="A787" s="24"/>
      <c r="B787" s="24"/>
      <c r="C787" s="24"/>
      <c r="D787" s="24"/>
    </row>
    <row r="788" spans="1:4" s="11" customFormat="1">
      <c r="A788" s="24"/>
      <c r="B788" s="24"/>
      <c r="C788" s="24"/>
      <c r="D788" s="24"/>
    </row>
    <row r="789" spans="1:4" s="11" customFormat="1">
      <c r="A789" s="24"/>
      <c r="B789" s="24"/>
      <c r="C789" s="24"/>
      <c r="D789" s="24"/>
    </row>
    <row r="790" spans="1:4" s="11" customFormat="1">
      <c r="A790" s="24"/>
      <c r="B790" s="24"/>
      <c r="C790" s="24"/>
      <c r="D790" s="24"/>
    </row>
    <row r="791" spans="1:4" s="11" customFormat="1">
      <c r="A791" s="24"/>
      <c r="B791" s="24"/>
      <c r="C791" s="24"/>
      <c r="D791" s="24"/>
    </row>
    <row r="792" spans="1:4" s="11" customFormat="1">
      <c r="A792" s="24"/>
      <c r="B792" s="24"/>
      <c r="C792" s="24"/>
      <c r="D792" s="24"/>
    </row>
    <row r="793" spans="1:4" s="11" customFormat="1">
      <c r="A793" s="24"/>
      <c r="B793" s="24"/>
      <c r="C793" s="24"/>
      <c r="D793" s="24"/>
    </row>
    <row r="794" spans="1:4" s="11" customFormat="1">
      <c r="A794" s="24"/>
      <c r="B794" s="24"/>
      <c r="C794" s="24"/>
      <c r="D794" s="24"/>
    </row>
    <row r="795" spans="1:4" s="11" customFormat="1">
      <c r="A795" s="24"/>
      <c r="B795" s="24"/>
      <c r="C795" s="24"/>
      <c r="D795" s="24"/>
    </row>
    <row r="796" spans="1:4" s="11" customFormat="1">
      <c r="A796" s="24"/>
      <c r="B796" s="24"/>
      <c r="C796" s="24"/>
      <c r="D796" s="24"/>
    </row>
    <row r="797" spans="1:4" s="11" customFormat="1">
      <c r="A797" s="24"/>
      <c r="B797" s="24"/>
      <c r="C797" s="24"/>
      <c r="D797" s="24"/>
    </row>
    <row r="798" spans="1:4" s="11" customFormat="1">
      <c r="A798" s="24"/>
      <c r="B798" s="24"/>
      <c r="C798" s="24"/>
      <c r="D798" s="24"/>
    </row>
    <row r="799" spans="1:4" s="11" customFormat="1">
      <c r="A799" s="24"/>
      <c r="B799" s="24"/>
      <c r="C799" s="24"/>
      <c r="D799" s="24"/>
    </row>
    <row r="800" spans="1:4" s="11" customFormat="1">
      <c r="A800" s="24"/>
      <c r="B800" s="24"/>
      <c r="C800" s="24"/>
      <c r="D800" s="24"/>
    </row>
    <row r="801" spans="1:4" s="11" customFormat="1">
      <c r="A801" s="24"/>
      <c r="B801" s="24"/>
      <c r="C801" s="24"/>
      <c r="D801" s="24"/>
    </row>
    <row r="802" spans="1:4" s="11" customFormat="1">
      <c r="A802" s="24"/>
      <c r="B802" s="24"/>
      <c r="C802" s="24"/>
      <c r="D802" s="24"/>
    </row>
    <row r="803" spans="1:4" s="11" customFormat="1">
      <c r="A803" s="24"/>
      <c r="B803" s="24"/>
      <c r="C803" s="24"/>
      <c r="D803" s="24"/>
    </row>
    <row r="804" spans="1:4" s="11" customFormat="1">
      <c r="A804" s="24"/>
      <c r="B804" s="24"/>
      <c r="C804" s="24"/>
      <c r="D804" s="24"/>
    </row>
    <row r="805" spans="1:4" s="11" customFormat="1">
      <c r="A805" s="24"/>
      <c r="B805" s="24"/>
      <c r="C805" s="24"/>
      <c r="D805" s="24"/>
    </row>
    <row r="806" spans="1:4" s="11" customFormat="1">
      <c r="A806" s="24"/>
      <c r="B806" s="24"/>
      <c r="C806" s="24"/>
      <c r="D806" s="24"/>
    </row>
    <row r="807" spans="1:4" s="11" customFormat="1">
      <c r="A807" s="24"/>
      <c r="B807" s="24"/>
      <c r="C807" s="24"/>
      <c r="D807" s="24"/>
    </row>
    <row r="808" spans="1:4" s="11" customFormat="1">
      <c r="A808" s="24"/>
      <c r="B808" s="24"/>
      <c r="C808" s="24"/>
      <c r="D808" s="24"/>
    </row>
    <row r="809" spans="1:4" s="11" customFormat="1">
      <c r="A809" s="24"/>
      <c r="B809" s="24"/>
      <c r="C809" s="24"/>
      <c r="D809" s="24"/>
    </row>
    <row r="810" spans="1:4" s="11" customFormat="1">
      <c r="A810" s="24"/>
      <c r="B810" s="24"/>
      <c r="C810" s="24"/>
      <c r="D810" s="24"/>
    </row>
    <row r="811" spans="1:4" s="11" customFormat="1">
      <c r="A811" s="24"/>
      <c r="B811" s="24"/>
      <c r="C811" s="24"/>
      <c r="D811" s="24"/>
    </row>
    <row r="812" spans="1:4" s="11" customFormat="1">
      <c r="A812" s="24"/>
      <c r="B812" s="24"/>
      <c r="C812" s="24"/>
      <c r="D812" s="24"/>
    </row>
    <row r="813" spans="1:4" s="11" customFormat="1">
      <c r="A813" s="24"/>
      <c r="B813" s="24"/>
      <c r="C813" s="24"/>
      <c r="D813" s="24"/>
    </row>
    <row r="814" spans="1:4" s="11" customFormat="1">
      <c r="A814" s="24"/>
      <c r="B814" s="24"/>
      <c r="C814" s="24"/>
      <c r="D814" s="24"/>
    </row>
    <row r="815" spans="1:4" s="11" customFormat="1">
      <c r="A815" s="24"/>
      <c r="B815" s="24"/>
      <c r="C815" s="24"/>
      <c r="D815" s="24"/>
    </row>
    <row r="816" spans="1:4" s="11" customFormat="1">
      <c r="A816" s="24"/>
      <c r="B816" s="24"/>
      <c r="C816" s="24"/>
      <c r="D816" s="24"/>
    </row>
    <row r="817" spans="1:4" s="11" customFormat="1">
      <c r="A817" s="24"/>
      <c r="B817" s="24"/>
      <c r="C817" s="24"/>
      <c r="D817" s="24"/>
    </row>
    <row r="818" spans="1:4" s="11" customFormat="1">
      <c r="A818" s="24"/>
      <c r="B818" s="24"/>
      <c r="C818" s="24"/>
      <c r="D818" s="24"/>
    </row>
    <row r="819" spans="1:4" s="11" customFormat="1">
      <c r="A819" s="24"/>
      <c r="B819" s="24"/>
      <c r="C819" s="24"/>
      <c r="D819" s="24"/>
    </row>
    <row r="820" spans="1:4" s="11" customFormat="1">
      <c r="A820" s="24"/>
      <c r="B820" s="24"/>
      <c r="C820" s="24"/>
      <c r="D820" s="24"/>
    </row>
    <row r="821" spans="1:4" s="11" customFormat="1">
      <c r="A821" s="24"/>
      <c r="B821" s="24"/>
      <c r="C821" s="24"/>
      <c r="D821" s="24"/>
    </row>
    <row r="822" spans="1:4" s="11" customFormat="1">
      <c r="A822" s="24"/>
      <c r="B822" s="24"/>
      <c r="C822" s="24"/>
      <c r="D822" s="24"/>
    </row>
    <row r="823" spans="1:4" s="11" customFormat="1">
      <c r="A823" s="24"/>
      <c r="B823" s="24"/>
      <c r="C823" s="24"/>
      <c r="D823" s="24"/>
    </row>
    <row r="824" spans="1:4" s="11" customFormat="1">
      <c r="A824" s="24"/>
      <c r="B824" s="24"/>
      <c r="C824" s="24"/>
      <c r="D824" s="24"/>
    </row>
    <row r="825" spans="1:4" s="11" customFormat="1">
      <c r="A825" s="24"/>
      <c r="B825" s="24"/>
      <c r="C825" s="24"/>
      <c r="D825" s="24"/>
    </row>
    <row r="826" spans="1:4" s="11" customFormat="1">
      <c r="A826" s="24"/>
      <c r="B826" s="24"/>
      <c r="C826" s="24"/>
      <c r="D826" s="24"/>
    </row>
    <row r="827" spans="1:4" s="11" customFormat="1">
      <c r="A827" s="24"/>
      <c r="B827" s="24"/>
      <c r="C827" s="24"/>
      <c r="D827" s="24"/>
    </row>
    <row r="828" spans="1:4" s="11" customFormat="1">
      <c r="A828" s="24"/>
      <c r="B828" s="24"/>
      <c r="C828" s="24"/>
      <c r="D828" s="24"/>
    </row>
    <row r="829" spans="1:4" s="11" customFormat="1">
      <c r="A829" s="24"/>
      <c r="B829" s="24"/>
      <c r="C829" s="24"/>
      <c r="D829" s="24"/>
    </row>
    <row r="830" spans="1:4" s="11" customFormat="1">
      <c r="A830" s="24"/>
      <c r="B830" s="24"/>
      <c r="C830" s="24"/>
      <c r="D830" s="24"/>
    </row>
    <row r="831" spans="1:4" s="11" customFormat="1">
      <c r="A831" s="24"/>
      <c r="B831" s="24"/>
      <c r="C831" s="24"/>
      <c r="D831" s="24"/>
    </row>
    <row r="832" spans="1:4" s="11" customFormat="1">
      <c r="A832" s="24"/>
      <c r="B832" s="24"/>
      <c r="C832" s="24"/>
      <c r="D832" s="24"/>
    </row>
    <row r="833" spans="1:4" s="11" customFormat="1">
      <c r="A833" s="24"/>
      <c r="B833" s="24"/>
      <c r="C833" s="24"/>
      <c r="D833" s="24"/>
    </row>
    <row r="834" spans="1:4" s="11" customFormat="1">
      <c r="A834" s="24"/>
      <c r="B834" s="24"/>
      <c r="C834" s="24"/>
      <c r="D834" s="24"/>
    </row>
    <row r="835" spans="1:4" s="11" customFormat="1">
      <c r="A835" s="24"/>
      <c r="B835" s="24"/>
      <c r="C835" s="24"/>
      <c r="D835" s="24"/>
    </row>
    <row r="836" spans="1:4" s="11" customFormat="1">
      <c r="A836" s="24"/>
      <c r="B836" s="24"/>
      <c r="C836" s="24"/>
      <c r="D836" s="24"/>
    </row>
    <row r="837" spans="1:4" s="11" customFormat="1">
      <c r="A837" s="24"/>
      <c r="B837" s="24"/>
      <c r="C837" s="24"/>
      <c r="D837" s="24"/>
    </row>
    <row r="838" spans="1:4" s="11" customFormat="1">
      <c r="A838" s="24"/>
      <c r="B838" s="24"/>
      <c r="C838" s="24"/>
      <c r="D838" s="24"/>
    </row>
    <row r="839" spans="1:4" s="11" customFormat="1">
      <c r="A839" s="24"/>
      <c r="B839" s="24"/>
      <c r="C839" s="24"/>
      <c r="D839" s="24"/>
    </row>
    <row r="840" spans="1:4" s="11" customFormat="1">
      <c r="A840" s="24"/>
      <c r="B840" s="24"/>
      <c r="C840" s="24"/>
      <c r="D840" s="24"/>
    </row>
    <row r="841" spans="1:4" s="11" customFormat="1">
      <c r="A841" s="24"/>
      <c r="B841" s="24"/>
      <c r="C841" s="24"/>
      <c r="D841" s="24"/>
    </row>
    <row r="842" spans="1:4" s="11" customFormat="1">
      <c r="A842" s="24"/>
      <c r="B842" s="24"/>
      <c r="C842" s="24"/>
      <c r="D842" s="24"/>
    </row>
    <row r="843" spans="1:4" s="11" customFormat="1">
      <c r="A843" s="24"/>
      <c r="B843" s="24"/>
      <c r="C843" s="24"/>
      <c r="D843" s="24"/>
    </row>
    <row r="844" spans="1:4" s="11" customFormat="1">
      <c r="A844" s="24"/>
      <c r="B844" s="24"/>
      <c r="C844" s="24"/>
      <c r="D844" s="24"/>
    </row>
    <row r="845" spans="1:4" s="11" customFormat="1">
      <c r="A845" s="24"/>
      <c r="B845" s="24"/>
      <c r="C845" s="24"/>
      <c r="D845" s="24"/>
    </row>
    <row r="846" spans="1:4" s="11" customFormat="1">
      <c r="A846" s="24"/>
      <c r="B846" s="24"/>
      <c r="C846" s="24"/>
      <c r="D846" s="24"/>
    </row>
    <row r="847" spans="1:4" s="11" customFormat="1">
      <c r="A847" s="24"/>
      <c r="B847" s="24"/>
      <c r="C847" s="24"/>
      <c r="D847" s="24"/>
    </row>
    <row r="848" spans="1:4" s="11" customFormat="1">
      <c r="A848" s="24"/>
      <c r="B848" s="24"/>
      <c r="C848" s="24"/>
      <c r="D848" s="24"/>
    </row>
    <row r="849" spans="1:4" s="11" customFormat="1">
      <c r="A849" s="24"/>
      <c r="B849" s="24"/>
      <c r="C849" s="24"/>
      <c r="D849" s="24"/>
    </row>
    <row r="850" spans="1:4" s="11" customFormat="1">
      <c r="A850" s="24"/>
      <c r="B850" s="24"/>
      <c r="C850" s="24"/>
      <c r="D850" s="24"/>
    </row>
    <row r="851" spans="1:4" s="11" customFormat="1">
      <c r="A851" s="24"/>
      <c r="B851" s="24"/>
      <c r="C851" s="24"/>
      <c r="D851" s="24"/>
    </row>
    <row r="852" spans="1:4" s="11" customFormat="1">
      <c r="A852" s="24"/>
      <c r="B852" s="24"/>
      <c r="C852" s="24"/>
      <c r="D852" s="24"/>
    </row>
    <row r="853" spans="1:4" s="11" customFormat="1">
      <c r="A853" s="24"/>
      <c r="B853" s="24"/>
      <c r="C853" s="24"/>
      <c r="D853" s="24"/>
    </row>
    <row r="854" spans="1:4" s="11" customFormat="1">
      <c r="A854" s="24"/>
      <c r="B854" s="24"/>
      <c r="C854" s="24"/>
      <c r="D854" s="24"/>
    </row>
    <row r="855" spans="1:4" s="11" customFormat="1">
      <c r="A855" s="24"/>
      <c r="B855" s="24"/>
      <c r="C855" s="24"/>
      <c r="D855" s="24"/>
    </row>
    <row r="856" spans="1:4" s="11" customFormat="1">
      <c r="A856" s="24"/>
      <c r="B856" s="24"/>
      <c r="C856" s="24"/>
      <c r="D856" s="24"/>
    </row>
    <row r="857" spans="1:4" s="11" customFormat="1">
      <c r="A857" s="24"/>
      <c r="B857" s="24"/>
      <c r="C857" s="24"/>
      <c r="D857" s="24"/>
    </row>
    <row r="858" spans="1:4" s="11" customFormat="1">
      <c r="A858" s="24"/>
      <c r="B858" s="24"/>
      <c r="C858" s="24"/>
      <c r="D858" s="24"/>
    </row>
    <row r="859" spans="1:4" s="11" customFormat="1">
      <c r="A859" s="24"/>
      <c r="B859" s="24"/>
      <c r="C859" s="24"/>
      <c r="D859" s="24"/>
    </row>
    <row r="860" spans="1:4" s="11" customFormat="1">
      <c r="A860" s="24"/>
      <c r="B860" s="24"/>
      <c r="C860" s="24"/>
      <c r="D860" s="24"/>
    </row>
    <row r="861" spans="1:4" s="11" customFormat="1">
      <c r="A861" s="24"/>
      <c r="B861" s="24"/>
      <c r="C861" s="24"/>
      <c r="D861" s="24"/>
    </row>
    <row r="862" spans="1:4" s="11" customFormat="1">
      <c r="A862" s="24"/>
      <c r="B862" s="24"/>
      <c r="C862" s="24"/>
      <c r="D862" s="24"/>
    </row>
    <row r="863" spans="1:4" s="11" customFormat="1">
      <c r="A863" s="24"/>
      <c r="B863" s="24"/>
      <c r="C863" s="24"/>
      <c r="D863" s="24"/>
    </row>
    <row r="864" spans="1:4" s="11" customFormat="1">
      <c r="A864" s="24"/>
      <c r="B864" s="24"/>
      <c r="C864" s="24"/>
      <c r="D864" s="24"/>
    </row>
    <row r="865" spans="1:4" s="11" customFormat="1">
      <c r="A865" s="24"/>
      <c r="B865" s="24"/>
      <c r="C865" s="24"/>
      <c r="D865" s="24"/>
    </row>
    <row r="866" spans="1:4" s="11" customFormat="1">
      <c r="A866" s="24"/>
      <c r="B866" s="24"/>
      <c r="C866" s="24"/>
      <c r="D866" s="24"/>
    </row>
    <row r="867" spans="1:4" s="11" customFormat="1">
      <c r="A867" s="24"/>
      <c r="B867" s="24"/>
      <c r="C867" s="24"/>
      <c r="D867" s="24"/>
    </row>
    <row r="868" spans="1:4" s="11" customFormat="1">
      <c r="A868" s="24"/>
      <c r="B868" s="24"/>
      <c r="C868" s="24"/>
      <c r="D868" s="24"/>
    </row>
    <row r="869" spans="1:4" s="11" customFormat="1">
      <c r="A869" s="24"/>
      <c r="B869" s="24"/>
      <c r="C869" s="24"/>
      <c r="D869" s="24"/>
    </row>
    <row r="870" spans="1:4" s="11" customFormat="1">
      <c r="A870" s="24"/>
      <c r="B870" s="24"/>
      <c r="C870" s="24"/>
      <c r="D870" s="24"/>
    </row>
    <row r="871" spans="1:4" s="11" customFormat="1">
      <c r="A871" s="24"/>
      <c r="B871" s="24"/>
      <c r="C871" s="24"/>
      <c r="D871" s="24"/>
    </row>
    <row r="872" spans="1:4" s="11" customFormat="1">
      <c r="A872" s="24"/>
      <c r="B872" s="24"/>
      <c r="C872" s="24"/>
      <c r="D872" s="24"/>
    </row>
    <row r="873" spans="1:4" s="11" customFormat="1">
      <c r="A873" s="24"/>
      <c r="B873" s="24"/>
      <c r="C873" s="24"/>
      <c r="D873" s="24"/>
    </row>
    <row r="874" spans="1:4" s="11" customFormat="1">
      <c r="A874" s="24"/>
      <c r="B874" s="24"/>
      <c r="C874" s="24"/>
      <c r="D874" s="24"/>
    </row>
    <row r="875" spans="1:4" s="11" customFormat="1">
      <c r="A875" s="24"/>
      <c r="B875" s="24"/>
      <c r="C875" s="24"/>
      <c r="D875" s="24"/>
    </row>
    <row r="876" spans="1:4" s="11" customFormat="1">
      <c r="A876" s="24"/>
      <c r="B876" s="24"/>
      <c r="C876" s="24"/>
      <c r="D876" s="24"/>
    </row>
    <row r="877" spans="1:4" s="11" customFormat="1">
      <c r="A877" s="24"/>
      <c r="B877" s="24"/>
      <c r="C877" s="24"/>
      <c r="D877" s="24"/>
    </row>
    <row r="878" spans="1:4" s="11" customFormat="1">
      <c r="A878" s="24"/>
      <c r="B878" s="24"/>
      <c r="C878" s="24"/>
      <c r="D878" s="24"/>
    </row>
    <row r="879" spans="1:4" s="11" customFormat="1">
      <c r="A879" s="24"/>
      <c r="B879" s="24"/>
      <c r="C879" s="24"/>
      <c r="D879" s="24"/>
    </row>
    <row r="880" spans="1:4" s="11" customFormat="1">
      <c r="A880" s="24"/>
      <c r="B880" s="24"/>
      <c r="C880" s="24"/>
      <c r="D880" s="24"/>
    </row>
    <row r="881" spans="1:4" s="11" customFormat="1">
      <c r="A881" s="24"/>
      <c r="B881" s="24"/>
      <c r="C881" s="24"/>
      <c r="D881" s="24"/>
    </row>
    <row r="882" spans="1:4" s="11" customFormat="1">
      <c r="A882" s="24"/>
      <c r="B882" s="24"/>
      <c r="C882" s="24"/>
      <c r="D882" s="24"/>
    </row>
    <row r="883" spans="1:4" s="11" customFormat="1">
      <c r="A883" s="24"/>
      <c r="B883" s="24"/>
      <c r="C883" s="24"/>
      <c r="D883" s="24"/>
    </row>
    <row r="884" spans="1:4" s="11" customFormat="1">
      <c r="A884" s="24"/>
      <c r="B884" s="24"/>
      <c r="C884" s="24"/>
      <c r="D884" s="24"/>
    </row>
    <row r="885" spans="1:4" s="11" customFormat="1">
      <c r="A885" s="24"/>
      <c r="B885" s="24"/>
      <c r="C885" s="24"/>
      <c r="D885" s="24"/>
    </row>
    <row r="886" spans="1:4" s="11" customFormat="1">
      <c r="A886" s="24"/>
      <c r="B886" s="24"/>
      <c r="C886" s="24"/>
      <c r="D886" s="24"/>
    </row>
    <row r="887" spans="1:4" s="11" customFormat="1">
      <c r="A887" s="24"/>
      <c r="B887" s="24"/>
      <c r="C887" s="24"/>
      <c r="D887" s="24"/>
    </row>
    <row r="888" spans="1:4" s="11" customFormat="1">
      <c r="A888" s="24"/>
      <c r="B888" s="24"/>
      <c r="C888" s="24"/>
      <c r="D888" s="24"/>
    </row>
    <row r="889" spans="1:4" s="11" customFormat="1">
      <c r="A889" s="24"/>
      <c r="B889" s="24"/>
      <c r="C889" s="24"/>
      <c r="D889" s="24"/>
    </row>
    <row r="890" spans="1:4" s="11" customFormat="1">
      <c r="A890" s="24"/>
      <c r="B890" s="24"/>
      <c r="C890" s="24"/>
      <c r="D890" s="24"/>
    </row>
    <row r="891" spans="1:4" s="11" customFormat="1">
      <c r="A891" s="24"/>
      <c r="B891" s="24"/>
      <c r="C891" s="24"/>
      <c r="D891" s="24"/>
    </row>
    <row r="892" spans="1:4" s="11" customFormat="1">
      <c r="A892" s="24"/>
      <c r="B892" s="24"/>
      <c r="C892" s="24"/>
      <c r="D892" s="24"/>
    </row>
    <row r="893" spans="1:4" s="11" customFormat="1">
      <c r="A893" s="24"/>
      <c r="B893" s="24"/>
      <c r="C893" s="24"/>
      <c r="D893" s="24"/>
    </row>
    <row r="894" spans="1:4" s="11" customFormat="1">
      <c r="A894" s="24"/>
      <c r="B894" s="24"/>
      <c r="C894" s="24"/>
      <c r="D894" s="24"/>
    </row>
    <row r="895" spans="1:4" s="11" customFormat="1">
      <c r="A895" s="24"/>
      <c r="B895" s="24"/>
      <c r="C895" s="24"/>
      <c r="D895" s="24"/>
    </row>
    <row r="896" spans="1:4" s="11" customFormat="1">
      <c r="A896" s="24"/>
      <c r="B896" s="24"/>
      <c r="C896" s="24"/>
      <c r="D896" s="24"/>
    </row>
    <row r="897" spans="1:4" s="11" customFormat="1">
      <c r="A897" s="24"/>
      <c r="B897" s="24"/>
      <c r="C897" s="24"/>
      <c r="D897" s="24"/>
    </row>
    <row r="898" spans="1:4" s="11" customFormat="1">
      <c r="A898" s="24"/>
      <c r="B898" s="24"/>
      <c r="C898" s="24"/>
      <c r="D898" s="24"/>
    </row>
    <row r="899" spans="1:4" s="11" customFormat="1">
      <c r="A899" s="24"/>
      <c r="B899" s="24"/>
      <c r="C899" s="24"/>
      <c r="D899" s="24"/>
    </row>
    <row r="900" spans="1:4" s="11" customFormat="1">
      <c r="A900" s="24"/>
      <c r="B900" s="24"/>
      <c r="C900" s="24"/>
      <c r="D900" s="24"/>
    </row>
    <row r="901" spans="1:4" s="11" customFormat="1">
      <c r="A901" s="24"/>
      <c r="B901" s="24"/>
      <c r="C901" s="24"/>
      <c r="D901" s="24"/>
    </row>
    <row r="902" spans="1:4" s="11" customFormat="1">
      <c r="A902" s="24"/>
      <c r="B902" s="24"/>
      <c r="C902" s="24"/>
      <c r="D902" s="24"/>
    </row>
    <row r="903" spans="1:4" s="11" customFormat="1">
      <c r="A903" s="24"/>
      <c r="B903" s="24"/>
      <c r="C903" s="24"/>
      <c r="D903" s="24"/>
    </row>
    <row r="904" spans="1:4" s="11" customFormat="1">
      <c r="A904" s="24"/>
      <c r="B904" s="24"/>
      <c r="C904" s="24"/>
      <c r="D904" s="24"/>
    </row>
    <row r="905" spans="1:4" s="11" customFormat="1">
      <c r="A905" s="24"/>
      <c r="B905" s="24"/>
      <c r="C905" s="24"/>
      <c r="D905" s="24"/>
    </row>
    <row r="906" spans="1:4" s="11" customFormat="1">
      <c r="A906" s="24"/>
      <c r="B906" s="24"/>
      <c r="C906" s="24"/>
      <c r="D906" s="24"/>
    </row>
    <row r="907" spans="1:4" s="11" customFormat="1">
      <c r="A907" s="24"/>
      <c r="B907" s="24"/>
      <c r="C907" s="24"/>
      <c r="D907" s="24"/>
    </row>
    <row r="908" spans="1:4" s="11" customFormat="1">
      <c r="A908" s="24"/>
      <c r="B908" s="24"/>
      <c r="C908" s="24"/>
      <c r="D908" s="24"/>
    </row>
    <row r="909" spans="1:4" s="11" customFormat="1">
      <c r="A909" s="24"/>
      <c r="B909" s="24"/>
      <c r="C909" s="24"/>
      <c r="D909" s="24"/>
    </row>
    <row r="910" spans="1:4" s="11" customFormat="1">
      <c r="A910" s="24"/>
      <c r="B910" s="24"/>
      <c r="C910" s="24"/>
      <c r="D910" s="24"/>
    </row>
    <row r="911" spans="1:4" s="11" customFormat="1">
      <c r="A911" s="24"/>
      <c r="B911" s="24"/>
      <c r="C911" s="24"/>
      <c r="D911" s="24"/>
    </row>
    <row r="912" spans="1:4" s="11" customFormat="1">
      <c r="A912" s="24"/>
      <c r="B912" s="24"/>
      <c r="C912" s="24"/>
      <c r="D912" s="24"/>
    </row>
    <row r="913" spans="1:4" s="11" customFormat="1">
      <c r="A913" s="24"/>
      <c r="B913" s="24"/>
      <c r="C913" s="24"/>
      <c r="D913" s="24"/>
    </row>
    <row r="914" spans="1:4" s="11" customFormat="1">
      <c r="A914" s="24"/>
      <c r="B914" s="24"/>
      <c r="C914" s="24"/>
      <c r="D914" s="24"/>
    </row>
    <row r="915" spans="1:4" s="11" customFormat="1">
      <c r="A915" s="24"/>
      <c r="B915" s="24"/>
      <c r="C915" s="24"/>
      <c r="D915" s="24"/>
    </row>
    <row r="916" spans="1:4" s="11" customFormat="1">
      <c r="A916" s="24"/>
      <c r="B916" s="24"/>
      <c r="C916" s="24"/>
      <c r="D916" s="24"/>
    </row>
    <row r="917" spans="1:4" s="11" customFormat="1">
      <c r="A917" s="24"/>
      <c r="B917" s="24"/>
      <c r="C917" s="24"/>
      <c r="D917" s="24"/>
    </row>
    <row r="918" spans="1:4" s="11" customFormat="1">
      <c r="A918" s="24"/>
      <c r="B918" s="24"/>
      <c r="C918" s="24"/>
      <c r="D918" s="24"/>
    </row>
    <row r="919" spans="1:4" s="11" customFormat="1">
      <c r="A919" s="24"/>
      <c r="B919" s="24"/>
      <c r="C919" s="24"/>
      <c r="D919" s="24"/>
    </row>
    <row r="920" spans="1:4" s="11" customFormat="1">
      <c r="A920" s="24"/>
      <c r="B920" s="24"/>
      <c r="C920" s="24"/>
      <c r="D920" s="24"/>
    </row>
    <row r="921" spans="1:4" s="11" customFormat="1">
      <c r="A921" s="24"/>
      <c r="B921" s="24"/>
      <c r="C921" s="24"/>
      <c r="D921" s="24"/>
    </row>
    <row r="922" spans="1:4" s="11" customFormat="1">
      <c r="A922" s="24"/>
      <c r="B922" s="24"/>
      <c r="C922" s="24"/>
      <c r="D922" s="24"/>
    </row>
    <row r="923" spans="1:4" s="11" customFormat="1">
      <c r="A923" s="24"/>
      <c r="B923" s="24"/>
      <c r="C923" s="24"/>
      <c r="D923" s="24"/>
    </row>
    <row r="924" spans="1:4" s="11" customFormat="1">
      <c r="A924" s="24"/>
      <c r="B924" s="24"/>
      <c r="C924" s="24"/>
      <c r="D924" s="24"/>
    </row>
    <row r="925" spans="1:4" s="11" customFormat="1">
      <c r="A925" s="24"/>
      <c r="B925" s="24"/>
      <c r="C925" s="24"/>
      <c r="D925" s="24"/>
    </row>
    <row r="926" spans="1:4" s="11" customFormat="1">
      <c r="A926" s="24"/>
      <c r="B926" s="24"/>
      <c r="C926" s="24"/>
      <c r="D926" s="24"/>
    </row>
    <row r="927" spans="1:4" s="11" customFormat="1">
      <c r="A927" s="24"/>
      <c r="B927" s="24"/>
      <c r="C927" s="24"/>
      <c r="D927" s="24"/>
    </row>
    <row r="928" spans="1:4" s="11" customFormat="1">
      <c r="A928" s="24"/>
      <c r="B928" s="24"/>
      <c r="C928" s="24"/>
      <c r="D928" s="24"/>
    </row>
    <row r="929" spans="1:4" s="11" customFormat="1">
      <c r="A929" s="24"/>
      <c r="B929" s="24"/>
      <c r="C929" s="24"/>
      <c r="D929" s="24"/>
    </row>
    <row r="930" spans="1:4" s="11" customFormat="1">
      <c r="A930" s="24"/>
      <c r="B930" s="24"/>
      <c r="C930" s="24"/>
      <c r="D930" s="24"/>
    </row>
    <row r="931" spans="1:4" s="11" customFormat="1">
      <c r="A931" s="24"/>
      <c r="B931" s="24"/>
      <c r="C931" s="24"/>
      <c r="D931" s="24"/>
    </row>
  </sheetData>
  <phoneticPr fontId="3"/>
  <conditionalFormatting sqref="GI44:GI65536 GI1:GI42 GJ1:IU1048576 CJ180:DM65536 C168:C65536 C1:C101 C107 C109:C112 C118:C166 D1:CI1048576 DN1:GH1048576 CJ1:DM178 B1:B1048576 A1:A185 A192:A65536">
    <cfRule type="cellIs" priority="1" stopIfTrue="1" operator="equal">
      <formula>4</formula>
    </cfRule>
  </conditionalFormatting>
  <conditionalFormatting sqref="GI43">
    <cfRule type="cellIs" dxfId="2" priority="2" stopIfTrue="1" operator="equal">
      <formula>"G"</formula>
    </cfRule>
    <cfRule type="cellIs" dxfId="1" priority="3" stopIfTrue="1" operator="equal">
      <formula>"T"</formula>
    </cfRule>
    <cfRule type="cellIs" dxfId="0" priority="4" stopIfTrue="1" operator="equal">
      <formula>"A"</formula>
    </cfRule>
  </conditionalFormatting>
  <pageMargins left="0.75" right="0.75" top="1" bottom="1" header="0.5" footer="0.5"/>
  <pageSetup scale="80" fitToWidth="4" fitToHeight="4"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80"/>
  <sheetViews>
    <sheetView tabSelected="1" workbookViewId="0">
      <selection activeCell="F13" sqref="F13"/>
    </sheetView>
  </sheetViews>
  <sheetFormatPr baseColWidth="10" defaultRowHeight="13" x14ac:dyDescent="0"/>
  <cols>
    <col min="3" max="3" width="16.85546875" bestFit="1" customWidth="1"/>
    <col min="4" max="4" width="16.7109375" bestFit="1" customWidth="1"/>
    <col min="5" max="5" width="17.5703125" customWidth="1"/>
    <col min="6" max="6" width="14" bestFit="1" customWidth="1"/>
    <col min="7" max="7" width="15.7109375" bestFit="1" customWidth="1"/>
    <col min="8" max="8" width="12.85546875" bestFit="1" customWidth="1"/>
    <col min="9" max="9" width="15.42578125" bestFit="1" customWidth="1"/>
    <col min="10" max="10" width="16.85546875" bestFit="1" customWidth="1"/>
  </cols>
  <sheetData>
    <row r="2" spans="2:8">
      <c r="B2" s="39" t="s">
        <v>361</v>
      </c>
      <c r="C2" s="40"/>
      <c r="D2" s="40"/>
      <c r="E2" s="40"/>
      <c r="G2" s="50" t="s">
        <v>381</v>
      </c>
      <c r="H2" s="51">
        <f>E10</f>
        <v>136131744</v>
      </c>
    </row>
    <row r="3" spans="2:8">
      <c r="B3" s="40"/>
      <c r="C3" s="41" t="s">
        <v>356</v>
      </c>
      <c r="D3" s="41" t="s">
        <v>359</v>
      </c>
      <c r="E3" s="41" t="s">
        <v>357</v>
      </c>
      <c r="G3" s="50" t="s">
        <v>382</v>
      </c>
      <c r="H3" s="51">
        <f>E4</f>
        <v>136150631</v>
      </c>
    </row>
    <row r="4" spans="2:8">
      <c r="B4" s="41" t="s">
        <v>380</v>
      </c>
      <c r="C4" s="42">
        <v>136150578</v>
      </c>
      <c r="D4" s="40">
        <v>53</v>
      </c>
      <c r="E4" s="43">
        <f t="shared" ref="E4:E8" si="0">C4+D4</f>
        <v>136150631</v>
      </c>
      <c r="G4" s="50" t="s">
        <v>383</v>
      </c>
      <c r="H4" s="51">
        <f>H3-H2</f>
        <v>18887</v>
      </c>
    </row>
    <row r="5" spans="2:8">
      <c r="B5" s="41" t="s">
        <v>379</v>
      </c>
      <c r="C5" s="42">
        <v>136137502</v>
      </c>
      <c r="D5" s="40">
        <v>70</v>
      </c>
      <c r="E5" s="43">
        <f t="shared" si="0"/>
        <v>136137572</v>
      </c>
      <c r="G5" s="41" t="s">
        <v>384</v>
      </c>
      <c r="H5" s="40"/>
    </row>
    <row r="6" spans="2:8">
      <c r="B6" s="41" t="s">
        <v>378</v>
      </c>
      <c r="C6" s="42">
        <v>136136721</v>
      </c>
      <c r="D6" s="40">
        <v>57</v>
      </c>
      <c r="E6" s="43">
        <f t="shared" si="0"/>
        <v>136136778</v>
      </c>
      <c r="G6" s="41" t="s">
        <v>386</v>
      </c>
      <c r="H6" s="53">
        <f>SUM(D4:D10)</f>
        <v>1579</v>
      </c>
    </row>
    <row r="7" spans="2:8">
      <c r="B7" s="41" t="s">
        <v>377</v>
      </c>
      <c r="C7" s="42">
        <v>136135223</v>
      </c>
      <c r="D7" s="40">
        <v>48</v>
      </c>
      <c r="E7" s="43">
        <f t="shared" si="0"/>
        <v>136135271</v>
      </c>
      <c r="G7" s="41" t="s">
        <v>385</v>
      </c>
      <c r="H7" s="53">
        <f>SUM(D16:D22)</f>
        <v>6341</v>
      </c>
    </row>
    <row r="8" spans="2:8">
      <c r="B8" s="41" t="s">
        <v>376</v>
      </c>
      <c r="C8" s="42">
        <v>136133487</v>
      </c>
      <c r="D8" s="40">
        <v>36</v>
      </c>
      <c r="E8" s="43">
        <f t="shared" si="0"/>
        <v>136133523</v>
      </c>
    </row>
    <row r="9" spans="2:8">
      <c r="B9" s="41" t="s">
        <v>355</v>
      </c>
      <c r="C9" s="42">
        <v>136132796</v>
      </c>
      <c r="D9" s="40">
        <v>134</v>
      </c>
      <c r="E9" s="43">
        <f>C9+D9</f>
        <v>136132930</v>
      </c>
    </row>
    <row r="10" spans="2:8" ht="26">
      <c r="B10" s="41" t="s">
        <v>358</v>
      </c>
      <c r="C10" s="42">
        <v>136130563</v>
      </c>
      <c r="D10" s="40">
        <v>1181</v>
      </c>
      <c r="E10" s="43">
        <f>C10+D10</f>
        <v>136131744</v>
      </c>
      <c r="G10" s="57" t="s">
        <v>396</v>
      </c>
      <c r="H10" s="53">
        <f>C9-E10</f>
        <v>1052</v>
      </c>
    </row>
    <row r="11" spans="2:8">
      <c r="H11" s="38"/>
    </row>
    <row r="14" spans="2:8">
      <c r="B14" s="39" t="s">
        <v>362</v>
      </c>
      <c r="C14" s="40"/>
      <c r="D14" s="40"/>
      <c r="E14" s="40"/>
    </row>
    <row r="15" spans="2:8">
      <c r="B15" s="40"/>
      <c r="C15" s="41" t="s">
        <v>356</v>
      </c>
      <c r="D15" s="41" t="s">
        <v>359</v>
      </c>
      <c r="E15" s="41" t="s">
        <v>357</v>
      </c>
    </row>
    <row r="16" spans="2:8">
      <c r="B16" s="41" t="s">
        <v>380</v>
      </c>
      <c r="C16" s="42">
        <v>136150578</v>
      </c>
      <c r="D16" s="52">
        <v>40</v>
      </c>
      <c r="E16" s="43">
        <f t="shared" ref="E16:E20" si="1">C16+D16</f>
        <v>136150618</v>
      </c>
    </row>
    <row r="17" spans="2:7">
      <c r="B17" s="41" t="s">
        <v>379</v>
      </c>
      <c r="C17" s="42">
        <v>136137502</v>
      </c>
      <c r="D17" s="40">
        <v>70</v>
      </c>
      <c r="E17" s="43">
        <f t="shared" si="1"/>
        <v>136137572</v>
      </c>
    </row>
    <row r="18" spans="2:7">
      <c r="B18" s="41" t="s">
        <v>378</v>
      </c>
      <c r="C18" s="42">
        <v>136136721</v>
      </c>
      <c r="D18" s="40">
        <v>57</v>
      </c>
      <c r="E18" s="43">
        <f t="shared" si="1"/>
        <v>136136778</v>
      </c>
    </row>
    <row r="19" spans="2:7">
      <c r="B19" s="41" t="s">
        <v>377</v>
      </c>
      <c r="C19" s="42">
        <v>136135223</v>
      </c>
      <c r="D19" s="40">
        <v>48</v>
      </c>
      <c r="E19" s="43">
        <f t="shared" si="1"/>
        <v>136135271</v>
      </c>
    </row>
    <row r="20" spans="2:7">
      <c r="B20" s="41" t="s">
        <v>376</v>
      </c>
      <c r="C20" s="42">
        <v>136133487</v>
      </c>
      <c r="D20" s="40">
        <v>36</v>
      </c>
      <c r="E20" s="43">
        <f t="shared" si="1"/>
        <v>136133523</v>
      </c>
    </row>
    <row r="21" spans="2:7">
      <c r="B21" s="41" t="s">
        <v>355</v>
      </c>
      <c r="C21" s="42">
        <v>136132796</v>
      </c>
      <c r="D21" s="40">
        <v>134</v>
      </c>
      <c r="E21" s="43">
        <f>C21+D21</f>
        <v>136132930</v>
      </c>
    </row>
    <row r="22" spans="2:7">
      <c r="B22" s="41" t="s">
        <v>358</v>
      </c>
      <c r="C22" s="42">
        <v>136125788</v>
      </c>
      <c r="D22" s="52">
        <v>5956</v>
      </c>
      <c r="E22" s="43">
        <f>C22+D22</f>
        <v>136131744</v>
      </c>
    </row>
    <row r="26" spans="2:7">
      <c r="B26" s="35" t="s">
        <v>399</v>
      </c>
      <c r="C26" s="54"/>
      <c r="D26" s="54"/>
      <c r="E26" s="54"/>
      <c r="F26" s="54"/>
    </row>
    <row r="27" spans="2:7">
      <c r="B27" s="32" t="s">
        <v>375</v>
      </c>
      <c r="C27" s="32" t="s">
        <v>400</v>
      </c>
      <c r="D27" s="32" t="s">
        <v>340</v>
      </c>
      <c r="E27" s="32" t="s">
        <v>387</v>
      </c>
    </row>
    <row r="28" spans="2:7">
      <c r="B28" t="s">
        <v>355</v>
      </c>
      <c r="C28">
        <v>261</v>
      </c>
      <c r="D28" s="56">
        <f>E48</f>
        <v>136132908</v>
      </c>
      <c r="E28" t="str">
        <f>C48</f>
        <v>rs8176719</v>
      </c>
      <c r="F28" t="s">
        <v>394</v>
      </c>
      <c r="G28" t="s">
        <v>100</v>
      </c>
    </row>
    <row r="29" spans="2:7">
      <c r="B29" t="s">
        <v>355</v>
      </c>
      <c r="C29">
        <v>297</v>
      </c>
      <c r="D29" s="60">
        <f>$D$28-(C29-$C$28)</f>
        <v>136132872</v>
      </c>
      <c r="F29" t="s">
        <v>393</v>
      </c>
      <c r="G29" t="s">
        <v>395</v>
      </c>
    </row>
    <row r="30" spans="2:7">
      <c r="B30" t="s">
        <v>358</v>
      </c>
      <c r="C30">
        <v>681</v>
      </c>
      <c r="D30" s="38">
        <f>$D$28-(C30-$C$28)-$H$10+1</f>
        <v>136131437</v>
      </c>
    </row>
    <row r="31" spans="2:7">
      <c r="B31" t="s">
        <v>358</v>
      </c>
      <c r="C31">
        <v>703</v>
      </c>
      <c r="D31" s="38">
        <f>$D$28-(C31-$C$28)-$H$10+1</f>
        <v>136131415</v>
      </c>
      <c r="E31" t="str">
        <f>C44</f>
        <v>rs8176743</v>
      </c>
    </row>
    <row r="32" spans="2:7">
      <c r="B32" t="s">
        <v>358</v>
      </c>
      <c r="C32">
        <v>802</v>
      </c>
      <c r="D32" s="38">
        <f>$D$28-(C32-$C$28)-$H$10+1</f>
        <v>136131316</v>
      </c>
      <c r="E32" t="str">
        <f>C42</f>
        <v>rs41302905</v>
      </c>
    </row>
    <row r="33" spans="2:10">
      <c r="B33" t="s">
        <v>358</v>
      </c>
      <c r="C33">
        <v>803</v>
      </c>
      <c r="D33" s="38">
        <f>$D$28-(C33-$C$28)-$H$10+1</f>
        <v>136131315</v>
      </c>
      <c r="E33" t="str">
        <f>C41</f>
        <v>rs8176747</v>
      </c>
      <c r="F33" t="s">
        <v>393</v>
      </c>
      <c r="G33" t="s">
        <v>397</v>
      </c>
    </row>
    <row r="37" spans="2:10">
      <c r="B37" s="35" t="s">
        <v>346</v>
      </c>
    </row>
    <row r="39" spans="2:10" ht="52">
      <c r="C39" s="36" t="s">
        <v>354</v>
      </c>
      <c r="D39" s="36" t="s">
        <v>363</v>
      </c>
      <c r="E39" s="36" t="s">
        <v>366</v>
      </c>
      <c r="F39" s="32" t="s">
        <v>364</v>
      </c>
      <c r="G39" s="32" t="s">
        <v>365</v>
      </c>
      <c r="H39" s="36" t="s">
        <v>369</v>
      </c>
      <c r="I39" s="36" t="s">
        <v>373</v>
      </c>
    </row>
    <row r="40" spans="2:10">
      <c r="B40" t="str">
        <f>IF(AND(E40&gt;$C$10,E40&lt;$E$10),$B$10,IF(AND(E40&gt;$C$9,E40&lt;$E$9),$B$9,0))</f>
        <v>Exon 7</v>
      </c>
      <c r="C40" t="s">
        <v>352</v>
      </c>
      <c r="D40" s="46">
        <v>133255801</v>
      </c>
      <c r="E40" s="37">
        <v>136131188</v>
      </c>
      <c r="F40" t="s">
        <v>36</v>
      </c>
      <c r="G40" t="s">
        <v>35</v>
      </c>
      <c r="H40" t="s">
        <v>374</v>
      </c>
      <c r="I40">
        <v>2</v>
      </c>
    </row>
    <row r="41" spans="2:10">
      <c r="B41" t="str">
        <f>IF(AND(E41&gt;$C$10,E41&lt;$E$10),$B$10,IF(AND(E41&gt;$C$9,E41&lt;$E$9),$B$9,0))</f>
        <v>Exon 7</v>
      </c>
      <c r="C41" s="47" t="s">
        <v>342</v>
      </c>
      <c r="D41" s="46">
        <v>133255928</v>
      </c>
      <c r="E41" s="37">
        <v>136131315</v>
      </c>
      <c r="F41" t="s">
        <v>36</v>
      </c>
      <c r="G41" t="s">
        <v>202</v>
      </c>
      <c r="H41" s="45" t="s">
        <v>202</v>
      </c>
      <c r="I41">
        <v>1</v>
      </c>
    </row>
    <row r="42" spans="2:10">
      <c r="B42" t="str">
        <f>IF(AND(E42&gt;$C$10,E42&lt;$E$10),$B$10,IF(AND(E42&gt;$C$9,E42&lt;$E$9),$B$9,0))</f>
        <v>Exon 7</v>
      </c>
      <c r="C42" s="47" t="s">
        <v>350</v>
      </c>
      <c r="D42" s="46">
        <v>133255929</v>
      </c>
      <c r="E42" s="37">
        <v>136131316</v>
      </c>
      <c r="F42" t="s">
        <v>36</v>
      </c>
      <c r="G42" t="s">
        <v>35</v>
      </c>
      <c r="H42" t="s">
        <v>36</v>
      </c>
      <c r="I42">
        <v>1</v>
      </c>
    </row>
    <row r="43" spans="2:10">
      <c r="B43" t="str">
        <f>IF(AND(E43&gt;$C$10,E43&lt;$E$10),$B$10,IF(AND(E43&gt;$C$9,E43&lt;$E$9),$B$9,0))</f>
        <v>Exon 7</v>
      </c>
      <c r="C43" s="47" t="s">
        <v>341</v>
      </c>
      <c r="D43" s="46">
        <v>133255935</v>
      </c>
      <c r="E43" s="37">
        <v>136131322</v>
      </c>
      <c r="F43" t="s">
        <v>202</v>
      </c>
      <c r="G43" t="s">
        <v>367</v>
      </c>
      <c r="H43" s="45" t="s">
        <v>35</v>
      </c>
      <c r="I43">
        <v>1</v>
      </c>
    </row>
    <row r="44" spans="2:10">
      <c r="B44" t="str">
        <f>IF(AND(E44&gt;$C$10,E44&lt;$E$10),$B$10,IF(AND(E44&gt;$C$9,E44&lt;$E$9),$B$9,0))</f>
        <v>Exon 7</v>
      </c>
      <c r="C44" s="47" t="s">
        <v>339</v>
      </c>
      <c r="D44" s="46">
        <v>133256028</v>
      </c>
      <c r="E44" s="37">
        <v>136131415</v>
      </c>
      <c r="F44" t="s">
        <v>368</v>
      </c>
      <c r="G44" t="s">
        <v>35</v>
      </c>
      <c r="H44" s="48" t="s">
        <v>370</v>
      </c>
      <c r="I44">
        <v>0</v>
      </c>
    </row>
    <row r="45" spans="2:10">
      <c r="B45" t="str">
        <f>IF(AND(E45&gt;$C$10,E45&lt;$E$10),$B$10,IF(AND(E45&gt;$C$9,E45&lt;$E$9),$B$9,0))</f>
        <v>Exon 7</v>
      </c>
      <c r="C45" s="47" t="s">
        <v>349</v>
      </c>
      <c r="D45" s="46">
        <v>133256085</v>
      </c>
      <c r="E45" s="37">
        <v>136131472</v>
      </c>
      <c r="F45" t="s">
        <v>240</v>
      </c>
      <c r="G45" t="s">
        <v>35</v>
      </c>
      <c r="H45" s="47" t="s">
        <v>240</v>
      </c>
      <c r="I45">
        <v>1</v>
      </c>
    </row>
    <row r="46" spans="2:10">
      <c r="B46" t="str">
        <f>IF(AND(E46&gt;$C$10,E46&lt;$E$10),$B$10,IF(AND(E46&gt;$C$9,E46&lt;$E$9),$B$9,0))</f>
        <v>Exon 7</v>
      </c>
      <c r="C46" t="s">
        <v>348</v>
      </c>
      <c r="D46" s="46">
        <v>133256205</v>
      </c>
      <c r="E46" s="37">
        <v>136131592</v>
      </c>
      <c r="F46" t="s">
        <v>202</v>
      </c>
      <c r="G46" t="s">
        <v>371</v>
      </c>
      <c r="H46" s="47" t="s">
        <v>202</v>
      </c>
      <c r="I46">
        <v>1</v>
      </c>
    </row>
    <row r="47" spans="2:10">
      <c r="B47" t="str">
        <f>IF(AND(E47&gt;$C$10,E47&lt;$E$10),$B$10,IF(AND(E47&gt;$C$9,E47&lt;$E$9),$B$9,0))</f>
        <v>Exon 7</v>
      </c>
      <c r="C47" t="s">
        <v>347</v>
      </c>
      <c r="D47" s="46">
        <v>133256264</v>
      </c>
      <c r="E47" s="37">
        <v>136131651</v>
      </c>
      <c r="F47" t="s">
        <v>202</v>
      </c>
      <c r="G47" t="s">
        <v>240</v>
      </c>
      <c r="H47" s="48" t="s">
        <v>370</v>
      </c>
      <c r="I47">
        <v>0</v>
      </c>
    </row>
    <row r="48" spans="2:10">
      <c r="B48" t="str">
        <f>IF(AND(E48&gt;$C$10,E48&lt;$E$10),$B$10,IF(AND(E48&gt;$C$9,E48&lt;$E$9),$B$9,0))</f>
        <v>Exon 6</v>
      </c>
      <c r="C48" s="47" t="s">
        <v>338</v>
      </c>
      <c r="D48" s="46">
        <v>133257521</v>
      </c>
      <c r="E48" s="37">
        <v>136132908</v>
      </c>
      <c r="F48" t="s">
        <v>35</v>
      </c>
      <c r="G48" t="s">
        <v>36</v>
      </c>
      <c r="H48" t="s">
        <v>35</v>
      </c>
      <c r="I48">
        <v>1</v>
      </c>
      <c r="J48" t="s">
        <v>372</v>
      </c>
    </row>
    <row r="49" spans="2:7">
      <c r="C49" t="s">
        <v>353</v>
      </c>
      <c r="D49" s="46">
        <v>136131064</v>
      </c>
      <c r="E49" s="46" t="s">
        <v>389</v>
      </c>
    </row>
    <row r="50" spans="2:7">
      <c r="C50" t="s">
        <v>351</v>
      </c>
      <c r="D50" s="46">
        <v>136131247</v>
      </c>
      <c r="E50" s="46" t="s">
        <v>389</v>
      </c>
    </row>
    <row r="51" spans="2:7">
      <c r="D51" s="44" t="s">
        <v>360</v>
      </c>
    </row>
    <row r="54" spans="2:7">
      <c r="B54" s="35" t="s">
        <v>402</v>
      </c>
      <c r="C54" s="54"/>
      <c r="D54" s="54"/>
      <c r="E54" s="54"/>
      <c r="F54" s="54"/>
    </row>
    <row r="55" spans="2:7">
      <c r="B55" s="32" t="s">
        <v>375</v>
      </c>
      <c r="C55" s="32" t="s">
        <v>400</v>
      </c>
      <c r="D55" s="32" t="s">
        <v>340</v>
      </c>
      <c r="E55" s="36" t="s">
        <v>398</v>
      </c>
      <c r="G55" s="61" t="s">
        <v>401</v>
      </c>
    </row>
    <row r="56" spans="2:7">
      <c r="B56" t="s">
        <v>355</v>
      </c>
      <c r="C56">
        <v>261</v>
      </c>
      <c r="D56" s="58">
        <f>D28</f>
        <v>136132908</v>
      </c>
      <c r="E56" s="59" t="str">
        <f>E28</f>
        <v>rs8176719</v>
      </c>
      <c r="G56" s="62" t="str">
        <f>H48</f>
        <v>T</v>
      </c>
    </row>
    <row r="57" spans="2:7">
      <c r="B57" t="s">
        <v>358</v>
      </c>
      <c r="C57">
        <v>796</v>
      </c>
      <c r="D57" s="58">
        <f>$D$28-(C57-$C$28)-$H$10+1</f>
        <v>136131322</v>
      </c>
      <c r="E57" s="59" t="str">
        <f>C43</f>
        <v>rs8176746</v>
      </c>
      <c r="G57" s="62" t="str">
        <f>H43</f>
        <v>T</v>
      </c>
    </row>
    <row r="58" spans="2:7">
      <c r="B58" t="s">
        <v>358</v>
      </c>
      <c r="C58">
        <v>802</v>
      </c>
      <c r="D58" s="58">
        <f>D32</f>
        <v>136131316</v>
      </c>
      <c r="E58" s="59" t="str">
        <f>E32</f>
        <v>rs41302905</v>
      </c>
      <c r="G58" s="62" t="str">
        <f>H42</f>
        <v>C</v>
      </c>
    </row>
    <row r="59" spans="2:7">
      <c r="B59" t="s">
        <v>358</v>
      </c>
      <c r="C59">
        <v>803</v>
      </c>
      <c r="D59" s="58">
        <f>D33</f>
        <v>136131315</v>
      </c>
      <c r="E59" s="59" t="str">
        <f>E33</f>
        <v>rs8176747</v>
      </c>
      <c r="G59" s="62" t="str">
        <f>H41</f>
        <v>G</v>
      </c>
    </row>
    <row r="60" spans="2:7">
      <c r="C60" s="34"/>
      <c r="D60" s="49"/>
      <c r="E60" s="34"/>
    </row>
    <row r="61" spans="2:7">
      <c r="B61" s="32" t="s">
        <v>375</v>
      </c>
      <c r="C61" s="32" t="s">
        <v>400</v>
      </c>
      <c r="D61" s="33" t="s">
        <v>344</v>
      </c>
      <c r="E61" s="33" t="s">
        <v>343</v>
      </c>
      <c r="F61" s="33" t="s">
        <v>280</v>
      </c>
      <c r="G61" s="33" t="s">
        <v>345</v>
      </c>
    </row>
    <row r="62" spans="2:7">
      <c r="B62" t="s">
        <v>355</v>
      </c>
      <c r="C62">
        <v>261</v>
      </c>
      <c r="D62" s="34" t="s">
        <v>38</v>
      </c>
      <c r="E62" s="34" t="s">
        <v>202</v>
      </c>
      <c r="F62" s="34" t="s">
        <v>202</v>
      </c>
      <c r="G62" s="34" t="s">
        <v>202</v>
      </c>
    </row>
    <row r="63" spans="2:7">
      <c r="B63" t="s">
        <v>358</v>
      </c>
      <c r="C63">
        <v>796</v>
      </c>
      <c r="D63" s="34" t="s">
        <v>36</v>
      </c>
      <c r="E63" s="34" t="s">
        <v>36</v>
      </c>
      <c r="F63" s="34" t="s">
        <v>240</v>
      </c>
      <c r="G63" s="34" t="s">
        <v>36</v>
      </c>
    </row>
    <row r="64" spans="2:7">
      <c r="B64" t="s">
        <v>358</v>
      </c>
      <c r="C64">
        <v>802</v>
      </c>
      <c r="D64" s="34" t="s">
        <v>202</v>
      </c>
      <c r="E64" s="34" t="s">
        <v>202</v>
      </c>
      <c r="F64" s="34" t="s">
        <v>202</v>
      </c>
      <c r="G64" s="34" t="s">
        <v>202</v>
      </c>
    </row>
    <row r="65" spans="2:7">
      <c r="B65" t="s">
        <v>358</v>
      </c>
      <c r="C65">
        <v>803</v>
      </c>
      <c r="D65" s="34" t="s">
        <v>36</v>
      </c>
      <c r="E65" s="34" t="s">
        <v>202</v>
      </c>
      <c r="F65" s="34" t="s">
        <v>36</v>
      </c>
      <c r="G65" s="34" t="s">
        <v>36</v>
      </c>
    </row>
    <row r="71" spans="2:7" ht="23">
      <c r="B71" s="55" t="s">
        <v>390</v>
      </c>
    </row>
    <row r="73" spans="2:7">
      <c r="B73" s="32" t="s">
        <v>391</v>
      </c>
      <c r="C73" s="32" t="s">
        <v>240</v>
      </c>
      <c r="D73" s="32" t="s">
        <v>392</v>
      </c>
    </row>
    <row r="74" spans="2:7">
      <c r="B74">
        <v>294</v>
      </c>
      <c r="C74" t="s">
        <v>240</v>
      </c>
      <c r="D74" t="s">
        <v>202</v>
      </c>
    </row>
    <row r="75" spans="2:7">
      <c r="B75">
        <v>523</v>
      </c>
      <c r="C75" t="s">
        <v>36</v>
      </c>
      <c r="D75" t="s">
        <v>202</v>
      </c>
    </row>
    <row r="76" spans="2:7">
      <c r="B76">
        <v>654</v>
      </c>
      <c r="C76" t="s">
        <v>36</v>
      </c>
      <c r="D76" t="s">
        <v>35</v>
      </c>
    </row>
    <row r="77" spans="2:7">
      <c r="B77">
        <v>700</v>
      </c>
      <c r="C77" t="s">
        <v>202</v>
      </c>
      <c r="D77" t="s">
        <v>240</v>
      </c>
    </row>
    <row r="78" spans="2:7">
      <c r="B78">
        <v>793</v>
      </c>
      <c r="C78" t="s">
        <v>36</v>
      </c>
      <c r="D78" t="s">
        <v>240</v>
      </c>
    </row>
    <row r="79" spans="2:7">
      <c r="B79">
        <v>800</v>
      </c>
      <c r="C79" t="s">
        <v>202</v>
      </c>
      <c r="D79" t="s">
        <v>36</v>
      </c>
    </row>
    <row r="80" spans="2:7">
      <c r="B80">
        <v>927</v>
      </c>
      <c r="C80" t="s">
        <v>202</v>
      </c>
      <c r="D80" t="s">
        <v>240</v>
      </c>
    </row>
  </sheetData>
  <sortState ref="B29:C39">
    <sortCondition ref="C29:C39"/>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764"/>
  <sheetViews>
    <sheetView workbookViewId="0">
      <selection activeCell="FN36" sqref="FN36"/>
    </sheetView>
  </sheetViews>
  <sheetFormatPr baseColWidth="10" defaultColWidth="6" defaultRowHeight="12" x14ac:dyDescent="0"/>
  <cols>
    <col min="1" max="1" width="6" style="24"/>
    <col min="2" max="2" width="14.85546875" style="24" bestFit="1" customWidth="1"/>
    <col min="3" max="4" width="0" style="24" hidden="1" customWidth="1"/>
    <col min="5" max="8" width="0" style="8" hidden="1" customWidth="1"/>
    <col min="9" max="17" width="0" style="11" hidden="1" customWidth="1"/>
    <col min="18" max="18" width="0" style="8" hidden="1" customWidth="1"/>
    <col min="19" max="38" width="0" style="10" hidden="1" customWidth="1"/>
    <col min="39" max="41" width="0" style="8" hidden="1" customWidth="1"/>
    <col min="42" max="63" width="0" style="10" hidden="1" customWidth="1"/>
    <col min="64" max="65" width="0" style="8" hidden="1" customWidth="1"/>
    <col min="66" max="74" width="0" style="10" hidden="1" customWidth="1"/>
    <col min="75" max="75" width="0" style="8" hidden="1" customWidth="1"/>
    <col min="76" max="76" width="6" style="8"/>
    <col min="77" max="79" width="0" style="8" hidden="1" customWidth="1"/>
    <col min="80" max="80" width="6" style="8"/>
    <col min="81" max="85" width="0" style="8" hidden="1" customWidth="1"/>
    <col min="86" max="117" width="0" style="10" hidden="1" customWidth="1"/>
    <col min="118" max="120" width="0" style="8" hidden="1" customWidth="1"/>
    <col min="121" max="121" width="6" style="8"/>
    <col min="122" max="126" width="0" style="8" hidden="1" customWidth="1"/>
    <col min="127" max="127" width="6" style="8"/>
    <col min="128" max="144" width="0" style="8" hidden="1" customWidth="1"/>
    <col min="145" max="147" width="6" style="8"/>
    <col min="148" max="148" width="0" style="8" hidden="1" customWidth="1"/>
    <col min="149" max="149" width="6" style="8"/>
    <col min="150" max="151" width="0" style="8" hidden="1" customWidth="1"/>
    <col min="152" max="152" width="6" style="8"/>
    <col min="153" max="155" width="0" style="8" hidden="1" customWidth="1"/>
    <col min="156" max="157" width="6" style="8"/>
    <col min="158" max="165" width="0" style="8" hidden="1" customWidth="1"/>
    <col min="166" max="166" width="6" style="8"/>
    <col min="167" max="167" width="0" style="8" hidden="1" customWidth="1"/>
    <col min="168" max="170" width="6" style="8"/>
    <col min="171" max="172" width="0" style="8" hidden="1" customWidth="1"/>
    <col min="173" max="173" width="6" style="8"/>
    <col min="174" max="182" width="0" style="8" hidden="1" customWidth="1"/>
    <col min="183" max="183" width="6" style="8"/>
    <col min="184" max="191" width="0" style="8" hidden="1" customWidth="1"/>
    <col min="192" max="192" width="6" style="8"/>
    <col min="193" max="16384" width="6" style="10"/>
  </cols>
  <sheetData>
    <row r="1" spans="1:193" s="19" customFormat="1">
      <c r="A1" s="23" t="s">
        <v>67</v>
      </c>
      <c r="B1" s="23" t="s">
        <v>68</v>
      </c>
      <c r="C1" s="23" t="s">
        <v>250</v>
      </c>
      <c r="D1" s="23" t="s">
        <v>251</v>
      </c>
      <c r="E1" s="17">
        <v>2</v>
      </c>
      <c r="F1" s="17">
        <v>46</v>
      </c>
      <c r="G1" s="17">
        <v>53</v>
      </c>
      <c r="H1" s="17">
        <v>88</v>
      </c>
      <c r="I1" s="18">
        <v>126</v>
      </c>
      <c r="J1" s="18">
        <v>127</v>
      </c>
      <c r="K1" s="18">
        <v>209</v>
      </c>
      <c r="L1" s="18">
        <v>362</v>
      </c>
      <c r="M1" s="18">
        <v>369</v>
      </c>
      <c r="N1" s="18">
        <v>396</v>
      </c>
      <c r="O1" s="18">
        <v>437</v>
      </c>
      <c r="P1" s="18">
        <v>539</v>
      </c>
      <c r="Q1" s="17">
        <v>103</v>
      </c>
      <c r="R1" s="17">
        <v>106</v>
      </c>
      <c r="S1" s="18">
        <v>5</v>
      </c>
      <c r="T1" s="18">
        <v>41</v>
      </c>
      <c r="U1" s="18">
        <v>128</v>
      </c>
      <c r="V1" s="18">
        <v>199</v>
      </c>
      <c r="W1" s="18">
        <v>205</v>
      </c>
      <c r="X1" s="18">
        <v>377</v>
      </c>
      <c r="Y1" s="18">
        <v>399</v>
      </c>
      <c r="Z1" s="18">
        <v>479</v>
      </c>
      <c r="AA1" s="18">
        <v>525</v>
      </c>
      <c r="AB1" s="18">
        <v>575</v>
      </c>
      <c r="AC1" s="18">
        <v>858</v>
      </c>
      <c r="AD1" s="18">
        <v>969</v>
      </c>
      <c r="AE1" s="18">
        <v>1063</v>
      </c>
      <c r="AF1" s="18">
        <v>1095</v>
      </c>
      <c r="AG1" s="18">
        <v>1096</v>
      </c>
      <c r="AH1" s="18">
        <v>1170</v>
      </c>
      <c r="AI1" s="18">
        <v>1244</v>
      </c>
      <c r="AJ1" s="18">
        <v>1254</v>
      </c>
      <c r="AK1" s="18">
        <v>1278</v>
      </c>
      <c r="AL1" s="18">
        <v>1357</v>
      </c>
      <c r="AM1" s="17">
        <v>188</v>
      </c>
      <c r="AN1" s="17">
        <v>189</v>
      </c>
      <c r="AO1" s="17">
        <v>190</v>
      </c>
      <c r="AP1" s="18">
        <v>1</v>
      </c>
      <c r="AQ1" s="18">
        <v>28</v>
      </c>
      <c r="AR1" s="18">
        <v>73</v>
      </c>
      <c r="AS1" s="18">
        <v>74</v>
      </c>
      <c r="AT1" s="18">
        <v>102</v>
      </c>
      <c r="AU1" s="18">
        <v>114</v>
      </c>
      <c r="AV1" s="18">
        <v>163</v>
      </c>
      <c r="AW1" s="18">
        <v>215</v>
      </c>
      <c r="AX1" s="18">
        <v>216</v>
      </c>
      <c r="AY1" s="18">
        <v>346</v>
      </c>
      <c r="AZ1" s="18">
        <v>351</v>
      </c>
      <c r="BA1" s="18">
        <v>352</v>
      </c>
      <c r="BB1" s="18">
        <v>375</v>
      </c>
      <c r="BC1" s="18">
        <v>560</v>
      </c>
      <c r="BD1" s="18">
        <v>673</v>
      </c>
      <c r="BE1" s="18">
        <v>738</v>
      </c>
      <c r="BF1" s="18">
        <v>1176</v>
      </c>
      <c r="BG1" s="18">
        <v>1467</v>
      </c>
      <c r="BH1" s="18">
        <v>1496</v>
      </c>
      <c r="BI1" s="18">
        <v>1511</v>
      </c>
      <c r="BJ1" s="18">
        <v>1623</v>
      </c>
      <c r="BK1" s="18">
        <v>1678</v>
      </c>
      <c r="BL1" s="17">
        <v>203</v>
      </c>
      <c r="BM1" s="17">
        <v>220</v>
      </c>
      <c r="BN1" s="18">
        <v>91</v>
      </c>
      <c r="BO1" s="18">
        <v>103</v>
      </c>
      <c r="BP1" s="18">
        <v>266</v>
      </c>
      <c r="BQ1" s="18">
        <v>306</v>
      </c>
      <c r="BR1" s="18">
        <v>336</v>
      </c>
      <c r="BS1" s="18">
        <v>450</v>
      </c>
      <c r="BT1" s="18">
        <v>496</v>
      </c>
      <c r="BU1" s="18">
        <v>527</v>
      </c>
      <c r="BV1" s="18">
        <v>530</v>
      </c>
      <c r="BW1" s="17">
        <v>247</v>
      </c>
      <c r="BX1" s="63">
        <v>261</v>
      </c>
      <c r="BY1" s="17">
        <v>266</v>
      </c>
      <c r="BZ1" s="17">
        <v>268</v>
      </c>
      <c r="CA1" s="17">
        <v>278</v>
      </c>
      <c r="CB1" s="17">
        <v>297</v>
      </c>
      <c r="CC1" s="17">
        <v>306</v>
      </c>
      <c r="CD1" s="17">
        <v>318</v>
      </c>
      <c r="CE1" s="17">
        <v>322</v>
      </c>
      <c r="CF1" s="17">
        <v>350</v>
      </c>
      <c r="CG1" s="17">
        <v>351</v>
      </c>
      <c r="CH1" s="18">
        <v>5</v>
      </c>
      <c r="CI1" s="18">
        <v>42</v>
      </c>
      <c r="CJ1" s="18">
        <v>44</v>
      </c>
      <c r="CK1" s="18">
        <v>89</v>
      </c>
      <c r="CL1" s="18">
        <v>160</v>
      </c>
      <c r="CM1" s="18">
        <v>163</v>
      </c>
      <c r="CN1" s="18">
        <v>179</v>
      </c>
      <c r="CO1" s="18">
        <v>188</v>
      </c>
      <c r="CP1" s="18">
        <v>192</v>
      </c>
      <c r="CQ1" s="18">
        <v>226</v>
      </c>
      <c r="CR1" s="18">
        <v>235</v>
      </c>
      <c r="CS1" s="18">
        <v>268</v>
      </c>
      <c r="CT1" s="18">
        <v>271</v>
      </c>
      <c r="CU1" s="18">
        <v>277</v>
      </c>
      <c r="CV1" s="18">
        <v>280</v>
      </c>
      <c r="CW1" s="18">
        <v>286</v>
      </c>
      <c r="CX1" s="18">
        <v>446</v>
      </c>
      <c r="CY1" s="18">
        <v>493</v>
      </c>
      <c r="CZ1" s="18">
        <v>593</v>
      </c>
      <c r="DA1" s="18">
        <v>628</v>
      </c>
      <c r="DB1" s="18">
        <v>717</v>
      </c>
      <c r="DC1" s="18">
        <v>784</v>
      </c>
      <c r="DD1" s="18">
        <v>786</v>
      </c>
      <c r="DE1" s="18">
        <v>788</v>
      </c>
      <c r="DF1" s="18">
        <v>891</v>
      </c>
      <c r="DG1" s="18">
        <v>901</v>
      </c>
      <c r="DH1" s="18">
        <v>911</v>
      </c>
      <c r="DI1" s="18">
        <v>950</v>
      </c>
      <c r="DJ1" s="18">
        <v>952</v>
      </c>
      <c r="DK1" s="18">
        <v>1011</v>
      </c>
      <c r="DL1" s="18">
        <v>1013</v>
      </c>
      <c r="DM1" s="18">
        <v>1019</v>
      </c>
      <c r="DN1" s="17">
        <v>407</v>
      </c>
      <c r="DO1" s="17">
        <v>425</v>
      </c>
      <c r="DP1" s="17">
        <v>454</v>
      </c>
      <c r="DQ1" s="17">
        <v>467</v>
      </c>
      <c r="DR1" s="17">
        <v>488</v>
      </c>
      <c r="DS1" s="17">
        <v>496</v>
      </c>
      <c r="DT1" s="17">
        <v>498</v>
      </c>
      <c r="DU1" s="17">
        <v>502</v>
      </c>
      <c r="DV1" s="17">
        <v>523</v>
      </c>
      <c r="DW1" s="17">
        <v>526</v>
      </c>
      <c r="DX1" s="17">
        <v>527</v>
      </c>
      <c r="DY1" s="17">
        <v>529</v>
      </c>
      <c r="DZ1" s="17">
        <v>538</v>
      </c>
      <c r="EA1" s="17">
        <v>539</v>
      </c>
      <c r="EB1" s="17">
        <v>542</v>
      </c>
      <c r="EC1" s="17">
        <v>543</v>
      </c>
      <c r="ED1" s="17">
        <v>547</v>
      </c>
      <c r="EE1" s="17">
        <v>548</v>
      </c>
      <c r="EF1" s="17">
        <v>554</v>
      </c>
      <c r="EG1" s="17">
        <v>556</v>
      </c>
      <c r="EH1" s="17">
        <v>559</v>
      </c>
      <c r="EI1" s="17">
        <v>564</v>
      </c>
      <c r="EJ1" s="17">
        <v>565</v>
      </c>
      <c r="EK1" s="17">
        <v>575</v>
      </c>
      <c r="EL1" s="17">
        <v>579</v>
      </c>
      <c r="EM1" s="17">
        <v>592</v>
      </c>
      <c r="EN1" s="17">
        <v>595</v>
      </c>
      <c r="EO1" s="17">
        <v>640</v>
      </c>
      <c r="EP1" s="17">
        <v>641</v>
      </c>
      <c r="EQ1" s="17">
        <v>646</v>
      </c>
      <c r="ER1" s="17">
        <v>649</v>
      </c>
      <c r="ES1" s="17">
        <v>657</v>
      </c>
      <c r="ET1" s="17">
        <v>664</v>
      </c>
      <c r="EU1" s="17">
        <v>669</v>
      </c>
      <c r="EV1" s="17">
        <v>681</v>
      </c>
      <c r="EW1" s="17">
        <v>687</v>
      </c>
      <c r="EX1" s="17">
        <v>689</v>
      </c>
      <c r="EY1" s="17">
        <v>695</v>
      </c>
      <c r="EZ1" s="17">
        <v>700</v>
      </c>
      <c r="FA1" s="65">
        <v>703</v>
      </c>
      <c r="FB1" s="17">
        <v>721</v>
      </c>
      <c r="FC1" s="17">
        <v>724</v>
      </c>
      <c r="FD1" s="17">
        <v>729</v>
      </c>
      <c r="FE1" s="17">
        <v>743</v>
      </c>
      <c r="FF1" s="17">
        <v>745</v>
      </c>
      <c r="FG1" s="17">
        <v>761</v>
      </c>
      <c r="FH1" s="17">
        <v>767</v>
      </c>
      <c r="FI1" s="17">
        <v>768</v>
      </c>
      <c r="FJ1" s="17">
        <v>771</v>
      </c>
      <c r="FK1" s="17">
        <v>784</v>
      </c>
      <c r="FL1" s="64">
        <v>796</v>
      </c>
      <c r="FM1" s="64">
        <v>802</v>
      </c>
      <c r="FN1" s="64">
        <v>803</v>
      </c>
      <c r="FO1" s="17">
        <v>804</v>
      </c>
      <c r="FP1" s="17">
        <v>820</v>
      </c>
      <c r="FQ1" s="17">
        <v>829</v>
      </c>
      <c r="FR1" s="17">
        <v>838</v>
      </c>
      <c r="FS1" s="17">
        <v>860</v>
      </c>
      <c r="FT1" s="17">
        <v>863</v>
      </c>
      <c r="FU1" s="17">
        <v>871</v>
      </c>
      <c r="FV1" s="17">
        <v>873</v>
      </c>
      <c r="FW1" s="17">
        <v>892</v>
      </c>
      <c r="FX1" s="17">
        <v>893</v>
      </c>
      <c r="FY1" s="17">
        <v>926</v>
      </c>
      <c r="FZ1" s="17">
        <v>927</v>
      </c>
      <c r="GA1" s="17">
        <v>930</v>
      </c>
      <c r="GB1" s="17">
        <v>952</v>
      </c>
      <c r="GC1" s="17">
        <v>965</v>
      </c>
      <c r="GD1" s="17">
        <v>996</v>
      </c>
      <c r="GE1" s="17">
        <v>1009</v>
      </c>
      <c r="GF1" s="17">
        <v>1036</v>
      </c>
      <c r="GG1" s="17">
        <v>1037</v>
      </c>
      <c r="GH1" s="17">
        <v>1054</v>
      </c>
      <c r="GI1" s="17">
        <v>1055</v>
      </c>
      <c r="GJ1" s="17">
        <v>1061</v>
      </c>
    </row>
    <row r="2" spans="1:193">
      <c r="A2" s="24">
        <v>23</v>
      </c>
      <c r="B2" s="24" t="s">
        <v>194</v>
      </c>
      <c r="C2" s="24" t="s">
        <v>164</v>
      </c>
      <c r="D2" s="24" t="s">
        <v>308</v>
      </c>
      <c r="L2" s="12" t="s">
        <v>35</v>
      </c>
      <c r="M2" s="13" t="s">
        <v>202</v>
      </c>
      <c r="N2" s="14" t="s">
        <v>36</v>
      </c>
      <c r="O2" s="12" t="s">
        <v>35</v>
      </c>
      <c r="P2" s="15" t="s">
        <v>240</v>
      </c>
      <c r="Q2" s="8"/>
      <c r="AB2" s="12" t="s">
        <v>35</v>
      </c>
      <c r="AT2" s="15" t="s">
        <v>240</v>
      </c>
      <c r="BK2" s="14" t="s">
        <v>36</v>
      </c>
      <c r="BR2" s="15" t="s">
        <v>240</v>
      </c>
      <c r="BW2" s="13" t="s">
        <v>202</v>
      </c>
      <c r="BX2" s="8" t="s">
        <v>38</v>
      </c>
      <c r="BY2" s="16" t="s">
        <v>146</v>
      </c>
      <c r="BZ2" s="12" t="s">
        <v>262</v>
      </c>
      <c r="CA2" s="14" t="s">
        <v>36</v>
      </c>
      <c r="CB2" s="15" t="s">
        <v>240</v>
      </c>
      <c r="CC2" s="14" t="s">
        <v>36</v>
      </c>
      <c r="CD2" s="14" t="s">
        <v>36</v>
      </c>
      <c r="CE2" s="14" t="s">
        <v>36</v>
      </c>
      <c r="CF2" s="13" t="s">
        <v>202</v>
      </c>
      <c r="CG2" s="13" t="s">
        <v>202</v>
      </c>
      <c r="CH2" s="13" t="s">
        <v>202</v>
      </c>
      <c r="CI2" s="13" t="s">
        <v>202</v>
      </c>
      <c r="CJ2" s="13" t="s">
        <v>202</v>
      </c>
      <c r="CK2" s="12" t="s">
        <v>35</v>
      </c>
      <c r="CL2" s="12" t="s">
        <v>35</v>
      </c>
      <c r="CM2" s="12" t="s">
        <v>35</v>
      </c>
      <c r="CN2" s="14" t="s">
        <v>36</v>
      </c>
      <c r="CO2" s="13" t="s">
        <v>202</v>
      </c>
      <c r="CP2" s="13" t="s">
        <v>202</v>
      </c>
      <c r="CQ2" s="14" t="s">
        <v>36</v>
      </c>
      <c r="CR2" s="14" t="s">
        <v>36</v>
      </c>
      <c r="CS2" s="12" t="s">
        <v>35</v>
      </c>
      <c r="CT2" s="15" t="s">
        <v>240</v>
      </c>
      <c r="CU2" s="15" t="s">
        <v>240</v>
      </c>
      <c r="CV2" s="14" t="s">
        <v>36</v>
      </c>
      <c r="CW2" s="14" t="s">
        <v>36</v>
      </c>
      <c r="CX2" s="15" t="s">
        <v>240</v>
      </c>
      <c r="CY2" s="12" t="s">
        <v>35</v>
      </c>
      <c r="CZ2" s="12" t="s">
        <v>253</v>
      </c>
      <c r="DA2" s="15" t="s">
        <v>240</v>
      </c>
      <c r="DB2" s="13" t="s">
        <v>202</v>
      </c>
      <c r="DC2" s="13" t="s">
        <v>202</v>
      </c>
      <c r="DD2" s="15" t="s">
        <v>240</v>
      </c>
      <c r="DE2" s="13" t="s">
        <v>202</v>
      </c>
      <c r="DF2" s="15" t="s">
        <v>240</v>
      </c>
      <c r="DG2" s="13" t="s">
        <v>202</v>
      </c>
      <c r="DH2" s="13" t="s">
        <v>202</v>
      </c>
      <c r="DI2" s="15" t="s">
        <v>240</v>
      </c>
      <c r="DJ2" s="15" t="s">
        <v>240</v>
      </c>
      <c r="DK2" s="15" t="s">
        <v>240</v>
      </c>
      <c r="DL2" s="13" t="s">
        <v>202</v>
      </c>
      <c r="DM2" s="14" t="s">
        <v>36</v>
      </c>
      <c r="DN2" s="14" t="s">
        <v>36</v>
      </c>
      <c r="DO2" s="12" t="s">
        <v>35</v>
      </c>
      <c r="DP2" s="12" t="s">
        <v>35</v>
      </c>
      <c r="DQ2" s="14" t="s">
        <v>36</v>
      </c>
      <c r="DR2" s="14" t="s">
        <v>36</v>
      </c>
      <c r="DS2" s="15" t="s">
        <v>240</v>
      </c>
      <c r="DT2" s="14" t="s">
        <v>36</v>
      </c>
      <c r="DU2" s="14" t="s">
        <v>36</v>
      </c>
      <c r="DV2" s="13" t="s">
        <v>202</v>
      </c>
      <c r="DW2" s="14" t="s">
        <v>36</v>
      </c>
      <c r="DX2" s="13" t="s">
        <v>202</v>
      </c>
      <c r="DY2" s="13" t="s">
        <v>202</v>
      </c>
      <c r="DZ2" s="14" t="s">
        <v>36</v>
      </c>
      <c r="EA2" s="13" t="s">
        <v>202</v>
      </c>
      <c r="EB2" s="13" t="s">
        <v>202</v>
      </c>
      <c r="EC2" s="13" t="s">
        <v>202</v>
      </c>
      <c r="ED2" s="13" t="s">
        <v>202</v>
      </c>
      <c r="EE2" s="15" t="s">
        <v>240</v>
      </c>
      <c r="EF2" s="14" t="s">
        <v>146</v>
      </c>
      <c r="EG2" s="15" t="s">
        <v>240</v>
      </c>
      <c r="EH2" s="14" t="s">
        <v>146</v>
      </c>
      <c r="EI2" s="14" t="s">
        <v>36</v>
      </c>
      <c r="EJ2" s="15" t="s">
        <v>240</v>
      </c>
      <c r="EK2" s="12" t="s">
        <v>35</v>
      </c>
      <c r="EL2" s="12" t="s">
        <v>35</v>
      </c>
      <c r="EM2" s="14" t="s">
        <v>36</v>
      </c>
      <c r="EN2" s="14" t="s">
        <v>36</v>
      </c>
      <c r="EO2" s="15" t="s">
        <v>240</v>
      </c>
      <c r="EP2" s="12" t="s">
        <v>35</v>
      </c>
      <c r="EQ2" s="12" t="s">
        <v>35</v>
      </c>
      <c r="ER2" s="14" t="s">
        <v>36</v>
      </c>
      <c r="ES2" s="14" t="s">
        <v>36</v>
      </c>
      <c r="ET2" s="13" t="s">
        <v>202</v>
      </c>
      <c r="EU2" s="13" t="s">
        <v>202</v>
      </c>
      <c r="EV2" s="13" t="s">
        <v>202</v>
      </c>
      <c r="EW2" s="14" t="s">
        <v>36</v>
      </c>
      <c r="EX2" s="13" t="s">
        <v>202</v>
      </c>
      <c r="EY2" s="12" t="s">
        <v>35</v>
      </c>
      <c r="EZ2" s="14" t="s">
        <v>36</v>
      </c>
      <c r="FA2" s="13" t="s">
        <v>202</v>
      </c>
      <c r="FB2" s="14" t="s">
        <v>36</v>
      </c>
      <c r="FC2" s="14" t="s">
        <v>146</v>
      </c>
      <c r="FD2" s="14" t="s">
        <v>36</v>
      </c>
      <c r="FE2" s="13" t="s">
        <v>253</v>
      </c>
      <c r="FF2" s="14" t="s">
        <v>36</v>
      </c>
      <c r="FG2" s="14" t="s">
        <v>36</v>
      </c>
      <c r="FH2" s="12" t="s">
        <v>35</v>
      </c>
      <c r="FI2" s="14" t="s">
        <v>36</v>
      </c>
      <c r="FJ2" s="14" t="s">
        <v>36</v>
      </c>
      <c r="FK2" s="13" t="s">
        <v>202</v>
      </c>
      <c r="FL2" s="14" t="s">
        <v>36</v>
      </c>
      <c r="FM2" s="13" t="s">
        <v>202</v>
      </c>
      <c r="FN2" s="13" t="s">
        <v>202</v>
      </c>
      <c r="FO2" s="13" t="s">
        <v>202</v>
      </c>
      <c r="FP2" s="13" t="s">
        <v>202</v>
      </c>
      <c r="FQ2" s="13" t="s">
        <v>202</v>
      </c>
      <c r="FR2" s="14" t="s">
        <v>36</v>
      </c>
      <c r="FS2" s="14" t="s">
        <v>36</v>
      </c>
      <c r="FT2" s="12" t="s">
        <v>35</v>
      </c>
      <c r="FU2" s="13" t="s">
        <v>202</v>
      </c>
      <c r="FV2" s="14" t="s">
        <v>36</v>
      </c>
      <c r="FW2" s="13" t="s">
        <v>202</v>
      </c>
      <c r="FX2" s="14" t="s">
        <v>36</v>
      </c>
      <c r="FY2" s="15" t="s">
        <v>240</v>
      </c>
      <c r="FZ2" s="14" t="s">
        <v>36</v>
      </c>
      <c r="GA2" s="13" t="s">
        <v>202</v>
      </c>
      <c r="GB2" s="13" t="s">
        <v>202</v>
      </c>
      <c r="GC2" s="15" t="s">
        <v>240</v>
      </c>
      <c r="GD2" s="13" t="s">
        <v>202</v>
      </c>
      <c r="GE2" s="15" t="s">
        <v>240</v>
      </c>
      <c r="GF2" s="15" t="s">
        <v>240</v>
      </c>
      <c r="GG2" s="15" t="s">
        <v>240</v>
      </c>
      <c r="GH2" s="14" t="s">
        <v>36</v>
      </c>
      <c r="GI2" s="13" t="s">
        <v>202</v>
      </c>
      <c r="GJ2" s="14" t="s">
        <v>36</v>
      </c>
      <c r="GK2" s="10" t="s">
        <v>109</v>
      </c>
    </row>
    <row r="3" spans="1:193">
      <c r="A3" s="24">
        <v>26</v>
      </c>
      <c r="B3" s="24" t="s">
        <v>188</v>
      </c>
      <c r="C3" s="24" t="s">
        <v>164</v>
      </c>
      <c r="D3" s="24" t="s">
        <v>308</v>
      </c>
      <c r="N3" s="14" t="s">
        <v>36</v>
      </c>
      <c r="O3" s="12" t="s">
        <v>35</v>
      </c>
      <c r="Q3" s="8"/>
      <c r="R3" s="12" t="s">
        <v>35</v>
      </c>
      <c r="W3" s="12" t="s">
        <v>35</v>
      </c>
      <c r="Z3" s="12" t="s">
        <v>35</v>
      </c>
      <c r="AA3" s="12" t="s">
        <v>35</v>
      </c>
      <c r="AD3" s="14" t="s">
        <v>36</v>
      </c>
      <c r="AE3" s="13" t="s">
        <v>202</v>
      </c>
      <c r="AI3" s="12" t="s">
        <v>35</v>
      </c>
      <c r="AK3" s="14" t="s">
        <v>36</v>
      </c>
      <c r="AL3" s="12" t="s">
        <v>35</v>
      </c>
      <c r="AM3" s="15" t="s">
        <v>240</v>
      </c>
      <c r="AN3" s="12" t="s">
        <v>35</v>
      </c>
      <c r="AO3" s="12"/>
      <c r="AQ3" s="14" t="s">
        <v>36</v>
      </c>
      <c r="AR3" s="10" t="s">
        <v>101</v>
      </c>
      <c r="AU3" s="12" t="s">
        <v>35</v>
      </c>
      <c r="AV3" s="15" t="s">
        <v>240</v>
      </c>
      <c r="AY3" s="13" t="s">
        <v>202</v>
      </c>
      <c r="AZ3" s="11"/>
      <c r="BE3" s="13" t="s">
        <v>202</v>
      </c>
      <c r="BF3" s="12" t="s">
        <v>35</v>
      </c>
      <c r="BG3" s="15" t="s">
        <v>240</v>
      </c>
      <c r="BH3" s="14" t="s">
        <v>36</v>
      </c>
      <c r="BI3" s="13" t="s">
        <v>202</v>
      </c>
      <c r="BJ3" s="10" t="s">
        <v>100</v>
      </c>
      <c r="BM3" s="12" t="s">
        <v>35</v>
      </c>
      <c r="BO3" s="10" t="s">
        <v>105</v>
      </c>
      <c r="BQ3" s="12" t="s">
        <v>35</v>
      </c>
      <c r="BS3" s="15" t="s">
        <v>240</v>
      </c>
      <c r="BU3" s="15" t="s">
        <v>240</v>
      </c>
      <c r="BW3" s="13" t="s">
        <v>202</v>
      </c>
      <c r="BX3" s="8" t="s">
        <v>38</v>
      </c>
      <c r="BY3" s="16" t="s">
        <v>146</v>
      </c>
      <c r="BZ3" s="12" t="s">
        <v>262</v>
      </c>
      <c r="CA3" s="14" t="s">
        <v>36</v>
      </c>
      <c r="CB3" s="13" t="s">
        <v>202</v>
      </c>
      <c r="CC3" s="14" t="s">
        <v>36</v>
      </c>
      <c r="CD3" s="14" t="s">
        <v>36</v>
      </c>
      <c r="CE3" s="14" t="s">
        <v>36</v>
      </c>
      <c r="CF3" s="13" t="s">
        <v>202</v>
      </c>
      <c r="CG3" s="13" t="s">
        <v>202</v>
      </c>
      <c r="CH3" s="13" t="s">
        <v>202</v>
      </c>
      <c r="CI3" s="13" t="s">
        <v>202</v>
      </c>
      <c r="CJ3" s="13" t="s">
        <v>202</v>
      </c>
      <c r="CK3" s="12" t="s">
        <v>35</v>
      </c>
      <c r="CL3" s="12" t="s">
        <v>35</v>
      </c>
      <c r="CM3" s="12" t="s">
        <v>35</v>
      </c>
      <c r="CN3" s="14" t="s">
        <v>36</v>
      </c>
      <c r="CO3" s="13" t="s">
        <v>202</v>
      </c>
      <c r="CP3" s="13" t="s">
        <v>202</v>
      </c>
      <c r="CQ3" s="14" t="s">
        <v>36</v>
      </c>
      <c r="CR3" s="14" t="s">
        <v>36</v>
      </c>
      <c r="CS3" s="12" t="s">
        <v>35</v>
      </c>
      <c r="CT3" s="15" t="s">
        <v>240</v>
      </c>
      <c r="CU3" s="15" t="s">
        <v>240</v>
      </c>
      <c r="CV3" s="14" t="s">
        <v>36</v>
      </c>
      <c r="CW3" s="14" t="s">
        <v>36</v>
      </c>
      <c r="CX3" s="15" t="s">
        <v>240</v>
      </c>
      <c r="CY3" s="12" t="s">
        <v>35</v>
      </c>
      <c r="CZ3" s="12" t="s">
        <v>253</v>
      </c>
      <c r="DA3" s="15" t="s">
        <v>240</v>
      </c>
      <c r="DB3" s="13" t="s">
        <v>202</v>
      </c>
      <c r="DC3" s="13" t="s">
        <v>202</v>
      </c>
      <c r="DD3" s="15" t="s">
        <v>240</v>
      </c>
      <c r="DE3" s="13" t="s">
        <v>202</v>
      </c>
      <c r="DF3" s="15" t="s">
        <v>240</v>
      </c>
      <c r="DG3" s="13" t="s">
        <v>202</v>
      </c>
      <c r="DH3" s="13" t="s">
        <v>202</v>
      </c>
      <c r="DI3" s="15" t="s">
        <v>240</v>
      </c>
      <c r="DJ3" s="15" t="s">
        <v>240</v>
      </c>
      <c r="DK3" s="15" t="s">
        <v>240</v>
      </c>
      <c r="DL3" s="13" t="s">
        <v>202</v>
      </c>
      <c r="DM3" s="14" t="s">
        <v>36</v>
      </c>
      <c r="DN3" s="14" t="s">
        <v>36</v>
      </c>
      <c r="DO3" s="12" t="s">
        <v>35</v>
      </c>
      <c r="DP3" s="12" t="s">
        <v>35</v>
      </c>
      <c r="DQ3" s="14" t="s">
        <v>36</v>
      </c>
      <c r="DR3" s="14" t="s">
        <v>36</v>
      </c>
      <c r="DS3" s="15" t="s">
        <v>240</v>
      </c>
      <c r="DT3" s="14" t="s">
        <v>36</v>
      </c>
      <c r="DU3" s="14" t="s">
        <v>36</v>
      </c>
      <c r="DV3" s="13" t="s">
        <v>202</v>
      </c>
      <c r="DW3" s="14" t="s">
        <v>36</v>
      </c>
      <c r="DX3" s="13" t="s">
        <v>202</v>
      </c>
      <c r="DY3" s="13" t="s">
        <v>202</v>
      </c>
      <c r="DZ3" s="14" t="s">
        <v>36</v>
      </c>
      <c r="EA3" s="13" t="s">
        <v>202</v>
      </c>
      <c r="EB3" s="13" t="s">
        <v>202</v>
      </c>
      <c r="EC3" s="13" t="s">
        <v>202</v>
      </c>
      <c r="ED3" s="13" t="s">
        <v>202</v>
      </c>
      <c r="EE3" s="15" t="s">
        <v>240</v>
      </c>
      <c r="EF3" s="14" t="s">
        <v>146</v>
      </c>
      <c r="EG3" s="15" t="s">
        <v>240</v>
      </c>
      <c r="EH3" s="14" t="s">
        <v>146</v>
      </c>
      <c r="EI3" s="14" t="s">
        <v>36</v>
      </c>
      <c r="EJ3" s="15" t="s">
        <v>240</v>
      </c>
      <c r="EK3" s="12" t="s">
        <v>35</v>
      </c>
      <c r="EL3" s="12" t="s">
        <v>35</v>
      </c>
      <c r="EM3" s="14" t="s">
        <v>36</v>
      </c>
      <c r="EN3" s="14" t="s">
        <v>36</v>
      </c>
      <c r="EO3" s="15" t="s">
        <v>240</v>
      </c>
      <c r="EP3" s="12" t="s">
        <v>35</v>
      </c>
      <c r="EQ3" s="15" t="s">
        <v>240</v>
      </c>
      <c r="ER3" s="14" t="s">
        <v>36</v>
      </c>
      <c r="ES3" s="14" t="s">
        <v>36</v>
      </c>
      <c r="ET3" s="13" t="s">
        <v>202</v>
      </c>
      <c r="EU3" s="13" t="s">
        <v>202</v>
      </c>
      <c r="EV3" s="15" t="s">
        <v>240</v>
      </c>
      <c r="EW3" s="14" t="s">
        <v>36</v>
      </c>
      <c r="EX3" s="13" t="s">
        <v>202</v>
      </c>
      <c r="EY3" s="12" t="s">
        <v>35</v>
      </c>
      <c r="EZ3" s="14" t="s">
        <v>36</v>
      </c>
      <c r="FA3" s="13" t="s">
        <v>202</v>
      </c>
      <c r="FB3" s="14" t="s">
        <v>36</v>
      </c>
      <c r="FC3" s="14" t="s">
        <v>146</v>
      </c>
      <c r="FD3" s="14" t="s">
        <v>36</v>
      </c>
      <c r="FE3" s="13" t="s">
        <v>253</v>
      </c>
      <c r="FF3" s="14" t="s">
        <v>36</v>
      </c>
      <c r="FG3" s="14" t="s">
        <v>36</v>
      </c>
      <c r="FH3" s="12" t="s">
        <v>35</v>
      </c>
      <c r="FI3" s="14" t="s">
        <v>36</v>
      </c>
      <c r="FJ3" s="12" t="s">
        <v>35</v>
      </c>
      <c r="FK3" s="13" t="s">
        <v>202</v>
      </c>
      <c r="FL3" s="14" t="s">
        <v>36</v>
      </c>
      <c r="FM3" s="13" t="s">
        <v>202</v>
      </c>
      <c r="FN3" s="13" t="s">
        <v>202</v>
      </c>
      <c r="FO3" s="13" t="s">
        <v>202</v>
      </c>
      <c r="FP3" s="13" t="s">
        <v>202</v>
      </c>
      <c r="FQ3" s="15" t="s">
        <v>240</v>
      </c>
      <c r="FR3" s="14" t="s">
        <v>36</v>
      </c>
      <c r="FS3" s="14" t="s">
        <v>36</v>
      </c>
      <c r="FT3" s="12" t="s">
        <v>35</v>
      </c>
      <c r="FU3" s="13" t="s">
        <v>202</v>
      </c>
      <c r="FV3" s="14" t="s">
        <v>36</v>
      </c>
      <c r="FW3" s="13" t="s">
        <v>202</v>
      </c>
      <c r="FX3" s="14" t="s">
        <v>36</v>
      </c>
      <c r="FY3" s="15" t="s">
        <v>240</v>
      </c>
      <c r="FZ3" s="14" t="s">
        <v>36</v>
      </c>
      <c r="GA3" s="13" t="s">
        <v>202</v>
      </c>
      <c r="GB3" s="13" t="s">
        <v>202</v>
      </c>
      <c r="GC3" s="15" t="s">
        <v>240</v>
      </c>
      <c r="GD3" s="13" t="s">
        <v>202</v>
      </c>
      <c r="GE3" s="15" t="s">
        <v>240</v>
      </c>
      <c r="GF3" s="15" t="s">
        <v>240</v>
      </c>
      <c r="GG3" s="15" t="s">
        <v>240</v>
      </c>
      <c r="GH3" s="14" t="s">
        <v>36</v>
      </c>
      <c r="GI3" s="13" t="s">
        <v>202</v>
      </c>
      <c r="GJ3" s="14" t="s">
        <v>36</v>
      </c>
      <c r="GK3" s="10" t="s">
        <v>109</v>
      </c>
    </row>
    <row r="4" spans="1:193">
      <c r="A4" s="24">
        <v>28</v>
      </c>
      <c r="B4" s="24" t="s">
        <v>189</v>
      </c>
      <c r="C4" s="24" t="s">
        <v>164</v>
      </c>
      <c r="D4" s="24" t="s">
        <v>312</v>
      </c>
      <c r="G4" s="12" t="s">
        <v>262</v>
      </c>
      <c r="J4" s="11" t="s">
        <v>37</v>
      </c>
      <c r="L4" s="12" t="s">
        <v>35</v>
      </c>
      <c r="M4" s="13" t="s">
        <v>202</v>
      </c>
      <c r="N4" s="14" t="s">
        <v>36</v>
      </c>
      <c r="O4" s="12" t="s">
        <v>35</v>
      </c>
      <c r="P4" s="15" t="s">
        <v>240</v>
      </c>
      <c r="Q4" s="8"/>
      <c r="AF4" s="10" t="s">
        <v>96</v>
      </c>
      <c r="AG4" s="10" t="s">
        <v>97</v>
      </c>
      <c r="BB4" s="12" t="s">
        <v>35</v>
      </c>
      <c r="BG4" s="15" t="s">
        <v>240</v>
      </c>
      <c r="BH4" s="14" t="s">
        <v>36</v>
      </c>
      <c r="BI4" s="13" t="s">
        <v>202</v>
      </c>
      <c r="BJ4" s="10" t="s">
        <v>100</v>
      </c>
      <c r="BK4" s="11"/>
      <c r="BM4" s="12" t="s">
        <v>35</v>
      </c>
      <c r="BN4" s="14" t="s">
        <v>36</v>
      </c>
      <c r="BO4" s="10" t="s">
        <v>105</v>
      </c>
      <c r="BP4" s="15" t="s">
        <v>240</v>
      </c>
      <c r="BW4" s="13" t="s">
        <v>202</v>
      </c>
      <c r="BX4" s="13" t="s">
        <v>202</v>
      </c>
      <c r="BY4" s="16" t="s">
        <v>146</v>
      </c>
      <c r="BZ4" s="12" t="s">
        <v>262</v>
      </c>
      <c r="CA4" s="14" t="s">
        <v>36</v>
      </c>
      <c r="CB4" s="13" t="s">
        <v>202</v>
      </c>
      <c r="CC4" s="14" t="s">
        <v>36</v>
      </c>
      <c r="CD4" s="14" t="s">
        <v>36</v>
      </c>
      <c r="CE4" s="14" t="s">
        <v>36</v>
      </c>
      <c r="CF4" s="13" t="s">
        <v>202</v>
      </c>
      <c r="CG4" s="13" t="s">
        <v>202</v>
      </c>
      <c r="CH4" s="13" t="s">
        <v>202</v>
      </c>
      <c r="CI4" s="13" t="s">
        <v>202</v>
      </c>
      <c r="CJ4" s="13" t="s">
        <v>202</v>
      </c>
      <c r="CK4" s="12" t="s">
        <v>35</v>
      </c>
      <c r="CL4" s="12" t="s">
        <v>35</v>
      </c>
      <c r="CM4" s="12" t="s">
        <v>35</v>
      </c>
      <c r="CN4" s="14" t="s">
        <v>36</v>
      </c>
      <c r="CO4" s="13" t="s">
        <v>202</v>
      </c>
      <c r="CP4" s="13" t="s">
        <v>202</v>
      </c>
      <c r="CQ4" s="14" t="s">
        <v>36</v>
      </c>
      <c r="CR4" s="14" t="s">
        <v>36</v>
      </c>
      <c r="CS4" s="12" t="s">
        <v>35</v>
      </c>
      <c r="CT4" s="15" t="s">
        <v>240</v>
      </c>
      <c r="CU4" s="15" t="s">
        <v>240</v>
      </c>
      <c r="CV4" s="14" t="s">
        <v>36</v>
      </c>
      <c r="CW4" s="14" t="s">
        <v>36</v>
      </c>
      <c r="CX4" s="15" t="s">
        <v>240</v>
      </c>
      <c r="CY4" s="12" t="s">
        <v>35</v>
      </c>
      <c r="CZ4" s="12" t="s">
        <v>253</v>
      </c>
      <c r="DA4" s="15" t="s">
        <v>240</v>
      </c>
      <c r="DB4" s="13" t="s">
        <v>202</v>
      </c>
      <c r="DC4" s="13" t="s">
        <v>202</v>
      </c>
      <c r="DD4" s="15" t="s">
        <v>240</v>
      </c>
      <c r="DE4" s="13" t="s">
        <v>202</v>
      </c>
      <c r="DF4" s="15" t="s">
        <v>240</v>
      </c>
      <c r="DG4" s="13" t="s">
        <v>202</v>
      </c>
      <c r="DH4" s="13" t="s">
        <v>202</v>
      </c>
      <c r="DI4" s="15" t="s">
        <v>240</v>
      </c>
      <c r="DJ4" s="15" t="s">
        <v>240</v>
      </c>
      <c r="DK4" s="15" t="s">
        <v>240</v>
      </c>
      <c r="DL4" s="13" t="s">
        <v>202</v>
      </c>
      <c r="DM4" s="14" t="s">
        <v>36</v>
      </c>
      <c r="DN4" s="14" t="s">
        <v>36</v>
      </c>
      <c r="DO4" s="12" t="s">
        <v>35</v>
      </c>
      <c r="DP4" s="12" t="s">
        <v>35</v>
      </c>
      <c r="DQ4" s="14" t="s">
        <v>36</v>
      </c>
      <c r="DR4" s="14" t="s">
        <v>36</v>
      </c>
      <c r="DS4" s="15" t="s">
        <v>240</v>
      </c>
      <c r="DT4" s="14" t="s">
        <v>36</v>
      </c>
      <c r="DU4" s="14" t="s">
        <v>36</v>
      </c>
      <c r="DV4" s="13" t="s">
        <v>202</v>
      </c>
      <c r="DW4" s="13" t="s">
        <v>202</v>
      </c>
      <c r="DX4" s="13" t="s">
        <v>202</v>
      </c>
      <c r="DY4" s="13" t="s">
        <v>202</v>
      </c>
      <c r="DZ4" s="14" t="s">
        <v>36</v>
      </c>
      <c r="EA4" s="13" t="s">
        <v>202</v>
      </c>
      <c r="EB4" s="13" t="s">
        <v>202</v>
      </c>
      <c r="EC4" s="13" t="s">
        <v>202</v>
      </c>
      <c r="ED4" s="13" t="s">
        <v>202</v>
      </c>
      <c r="EE4" s="15" t="s">
        <v>240</v>
      </c>
      <c r="EF4" s="14" t="s">
        <v>146</v>
      </c>
      <c r="EG4" s="15" t="s">
        <v>240</v>
      </c>
      <c r="EH4" s="14" t="s">
        <v>146</v>
      </c>
      <c r="EI4" s="14" t="s">
        <v>36</v>
      </c>
      <c r="EJ4" s="15" t="s">
        <v>240</v>
      </c>
      <c r="EK4" s="12" t="s">
        <v>35</v>
      </c>
      <c r="EL4" s="12" t="s">
        <v>35</v>
      </c>
      <c r="EM4" s="14" t="s">
        <v>36</v>
      </c>
      <c r="EN4" s="14" t="s">
        <v>36</v>
      </c>
      <c r="EO4" s="15" t="s">
        <v>240</v>
      </c>
      <c r="EP4" s="12" t="s">
        <v>35</v>
      </c>
      <c r="EQ4" s="12" t="s">
        <v>35</v>
      </c>
      <c r="ER4" s="14" t="s">
        <v>36</v>
      </c>
      <c r="ES4" s="14" t="s">
        <v>36</v>
      </c>
      <c r="ET4" s="13" t="s">
        <v>202</v>
      </c>
      <c r="EU4" s="13" t="s">
        <v>202</v>
      </c>
      <c r="EV4" s="13" t="s">
        <v>202</v>
      </c>
      <c r="EW4" s="14" t="s">
        <v>36</v>
      </c>
      <c r="EX4" s="13" t="s">
        <v>202</v>
      </c>
      <c r="EY4" s="12" t="s">
        <v>35</v>
      </c>
      <c r="EZ4" s="14" t="s">
        <v>36</v>
      </c>
      <c r="FA4" s="13" t="s">
        <v>202</v>
      </c>
      <c r="FB4" s="14" t="s">
        <v>36</v>
      </c>
      <c r="FC4" s="14" t="s">
        <v>146</v>
      </c>
      <c r="FD4" s="14" t="s">
        <v>36</v>
      </c>
      <c r="FE4" s="13" t="s">
        <v>253</v>
      </c>
      <c r="FF4" s="14" t="s">
        <v>36</v>
      </c>
      <c r="FG4" s="14" t="s">
        <v>36</v>
      </c>
      <c r="FH4" s="12" t="s">
        <v>35</v>
      </c>
      <c r="FI4" s="14" t="s">
        <v>36</v>
      </c>
      <c r="FJ4" s="14" t="s">
        <v>36</v>
      </c>
      <c r="FK4" s="13" t="s">
        <v>202</v>
      </c>
      <c r="FL4" s="14" t="s">
        <v>36</v>
      </c>
      <c r="FM4" s="15" t="s">
        <v>240</v>
      </c>
      <c r="FN4" s="13" t="s">
        <v>202</v>
      </c>
      <c r="FO4" s="13" t="s">
        <v>202</v>
      </c>
      <c r="FP4" s="13" t="s">
        <v>202</v>
      </c>
      <c r="FQ4" s="13" t="s">
        <v>202</v>
      </c>
      <c r="FR4" s="14" t="s">
        <v>36</v>
      </c>
      <c r="FS4" s="14" t="s">
        <v>36</v>
      </c>
      <c r="FT4" s="12" t="s">
        <v>35</v>
      </c>
      <c r="FU4" s="13" t="s">
        <v>202</v>
      </c>
      <c r="FV4" s="14" t="s">
        <v>36</v>
      </c>
      <c r="FW4" s="13" t="s">
        <v>202</v>
      </c>
      <c r="FX4" s="14" t="s">
        <v>36</v>
      </c>
      <c r="FY4" s="15" t="s">
        <v>240</v>
      </c>
      <c r="FZ4" s="14" t="s">
        <v>36</v>
      </c>
      <c r="GA4" s="13" t="s">
        <v>202</v>
      </c>
      <c r="GB4" s="13" t="s">
        <v>202</v>
      </c>
      <c r="GC4" s="15" t="s">
        <v>240</v>
      </c>
      <c r="GD4" s="13" t="s">
        <v>202</v>
      </c>
      <c r="GE4" s="15" t="s">
        <v>240</v>
      </c>
      <c r="GF4" s="15" t="s">
        <v>240</v>
      </c>
      <c r="GG4" s="15" t="s">
        <v>240</v>
      </c>
      <c r="GH4" s="14" t="s">
        <v>36</v>
      </c>
      <c r="GI4" s="13" t="s">
        <v>202</v>
      </c>
      <c r="GJ4" s="14" t="s">
        <v>36</v>
      </c>
    </row>
    <row r="5" spans="1:193" s="11" customFormat="1">
      <c r="A5" s="24"/>
      <c r="B5" s="24"/>
      <c r="C5" s="24"/>
      <c r="D5" s="24"/>
    </row>
    <row r="6" spans="1:193">
      <c r="A6" s="24">
        <v>1</v>
      </c>
      <c r="B6" s="24" t="s">
        <v>343</v>
      </c>
      <c r="C6" s="24" t="s">
        <v>164</v>
      </c>
      <c r="E6" s="12" t="s">
        <v>35</v>
      </c>
      <c r="F6" s="13" t="s">
        <v>202</v>
      </c>
      <c r="G6" s="13" t="s">
        <v>253</v>
      </c>
      <c r="H6" s="13" t="s">
        <v>253</v>
      </c>
      <c r="I6" s="15" t="s">
        <v>240</v>
      </c>
      <c r="J6" s="12" t="s">
        <v>35</v>
      </c>
      <c r="K6" s="14" t="s">
        <v>36</v>
      </c>
      <c r="L6" s="14" t="s">
        <v>36</v>
      </c>
      <c r="M6" s="14" t="s">
        <v>36</v>
      </c>
      <c r="N6" s="12" t="s">
        <v>35</v>
      </c>
      <c r="O6" s="14" t="s">
        <v>36</v>
      </c>
      <c r="P6" s="14" t="s">
        <v>36</v>
      </c>
      <c r="Q6" s="13" t="s">
        <v>253</v>
      </c>
      <c r="R6" s="13" t="s">
        <v>202</v>
      </c>
      <c r="S6" s="13" t="s">
        <v>202</v>
      </c>
      <c r="T6" s="13" t="s">
        <v>202</v>
      </c>
      <c r="U6" s="21" t="s">
        <v>168</v>
      </c>
      <c r="V6" s="14" t="s">
        <v>36</v>
      </c>
      <c r="W6" s="14" t="s">
        <v>36</v>
      </c>
      <c r="X6" s="14" t="s">
        <v>36</v>
      </c>
      <c r="Y6" s="13" t="s">
        <v>202</v>
      </c>
      <c r="Z6" s="14" t="s">
        <v>36</v>
      </c>
      <c r="AA6" s="15" t="s">
        <v>240</v>
      </c>
      <c r="AB6" s="14" t="s">
        <v>36</v>
      </c>
      <c r="AC6" s="14" t="s">
        <v>36</v>
      </c>
      <c r="AD6" s="12" t="s">
        <v>35</v>
      </c>
      <c r="AE6" s="15" t="s">
        <v>240</v>
      </c>
      <c r="AF6" s="14" t="s">
        <v>36</v>
      </c>
      <c r="AG6" s="15" t="s">
        <v>240</v>
      </c>
      <c r="AH6" s="14" t="s">
        <v>36</v>
      </c>
      <c r="AI6" s="14" t="s">
        <v>36</v>
      </c>
      <c r="AJ6" s="14" t="s">
        <v>36</v>
      </c>
      <c r="AK6" s="12" t="s">
        <v>35</v>
      </c>
      <c r="AL6" s="14" t="s">
        <v>36</v>
      </c>
      <c r="AM6" s="13" t="s">
        <v>202</v>
      </c>
      <c r="AN6" s="14" t="s">
        <v>36</v>
      </c>
      <c r="AO6" s="13" t="s">
        <v>253</v>
      </c>
      <c r="AP6" s="13" t="s">
        <v>202</v>
      </c>
      <c r="AQ6" s="13" t="s">
        <v>202</v>
      </c>
      <c r="AR6" s="14" t="s">
        <v>36</v>
      </c>
      <c r="AS6" s="15" t="s">
        <v>240</v>
      </c>
      <c r="AT6" s="14" t="s">
        <v>36</v>
      </c>
      <c r="AU6" s="14" t="s">
        <v>36</v>
      </c>
      <c r="AV6" s="13" t="s">
        <v>202</v>
      </c>
      <c r="AW6" s="15" t="s">
        <v>240</v>
      </c>
      <c r="AX6" s="15" t="s">
        <v>240</v>
      </c>
      <c r="AY6" s="12" t="s">
        <v>35</v>
      </c>
      <c r="AZ6" s="15" t="s">
        <v>168</v>
      </c>
      <c r="BA6" s="12" t="s">
        <v>35</v>
      </c>
      <c r="BB6" s="14" t="s">
        <v>36</v>
      </c>
      <c r="BC6" s="13" t="s">
        <v>202</v>
      </c>
      <c r="BD6" s="15" t="s">
        <v>240</v>
      </c>
      <c r="BE6" s="12" t="s">
        <v>35</v>
      </c>
      <c r="BF6" s="14" t="s">
        <v>36</v>
      </c>
      <c r="BG6" s="13" t="s">
        <v>202</v>
      </c>
      <c r="BH6" s="12" t="s">
        <v>35</v>
      </c>
      <c r="BI6" s="12" t="s">
        <v>35</v>
      </c>
      <c r="BJ6" s="14" t="s">
        <v>36</v>
      </c>
      <c r="BK6" s="12" t="s">
        <v>35</v>
      </c>
      <c r="BL6" s="13" t="s">
        <v>202</v>
      </c>
      <c r="BM6" s="14" t="s">
        <v>36</v>
      </c>
      <c r="BN6" s="12" t="s">
        <v>35</v>
      </c>
      <c r="BO6" s="14" t="s">
        <v>36</v>
      </c>
      <c r="BP6" s="13" t="s">
        <v>202</v>
      </c>
      <c r="BQ6" s="14" t="s">
        <v>36</v>
      </c>
      <c r="BR6" s="13" t="s">
        <v>202</v>
      </c>
      <c r="BS6" s="14" t="s">
        <v>36</v>
      </c>
      <c r="BT6" s="13" t="s">
        <v>202</v>
      </c>
      <c r="BU6" s="13" t="s">
        <v>202</v>
      </c>
      <c r="BV6" s="15" t="s">
        <v>240</v>
      </c>
      <c r="BW6" s="13" t="s">
        <v>202</v>
      </c>
      <c r="BX6" s="13" t="s">
        <v>202</v>
      </c>
      <c r="BY6" s="16" t="s">
        <v>146</v>
      </c>
      <c r="BZ6" s="12" t="s">
        <v>262</v>
      </c>
      <c r="CA6" s="14" t="s">
        <v>36</v>
      </c>
      <c r="CB6" s="15" t="s">
        <v>240</v>
      </c>
      <c r="CC6" s="14" t="s">
        <v>36</v>
      </c>
      <c r="CD6" s="14" t="s">
        <v>36</v>
      </c>
      <c r="CE6" s="14" t="s">
        <v>36</v>
      </c>
      <c r="CF6" s="13" t="s">
        <v>202</v>
      </c>
      <c r="CG6" s="13" t="s">
        <v>202</v>
      </c>
      <c r="CH6" s="13" t="s">
        <v>202</v>
      </c>
      <c r="CI6" s="13" t="s">
        <v>202</v>
      </c>
      <c r="CJ6" s="13" t="s">
        <v>202</v>
      </c>
      <c r="CK6" s="12" t="s">
        <v>35</v>
      </c>
      <c r="CL6" s="12" t="s">
        <v>35</v>
      </c>
      <c r="CM6" s="12" t="s">
        <v>35</v>
      </c>
      <c r="CN6" s="14" t="s">
        <v>36</v>
      </c>
      <c r="CO6" s="13" t="s">
        <v>202</v>
      </c>
      <c r="CP6" s="13" t="s">
        <v>202</v>
      </c>
      <c r="CQ6" s="14" t="s">
        <v>36</v>
      </c>
      <c r="CR6" s="14" t="s">
        <v>36</v>
      </c>
      <c r="CS6" s="12" t="s">
        <v>35</v>
      </c>
      <c r="CT6" s="15" t="s">
        <v>240</v>
      </c>
      <c r="CU6" s="15" t="s">
        <v>240</v>
      </c>
      <c r="CV6" s="14" t="s">
        <v>36</v>
      </c>
      <c r="CW6" s="14" t="s">
        <v>36</v>
      </c>
      <c r="CX6" s="15" t="s">
        <v>240</v>
      </c>
      <c r="CY6" s="12" t="s">
        <v>35</v>
      </c>
      <c r="CZ6" s="12" t="s">
        <v>253</v>
      </c>
      <c r="DA6" s="15" t="s">
        <v>240</v>
      </c>
      <c r="DB6" s="13" t="s">
        <v>202</v>
      </c>
      <c r="DC6" s="13" t="s">
        <v>202</v>
      </c>
      <c r="DD6" s="15" t="s">
        <v>240</v>
      </c>
      <c r="DE6" s="13" t="s">
        <v>202</v>
      </c>
      <c r="DF6" s="15" t="s">
        <v>240</v>
      </c>
      <c r="DG6" s="13" t="s">
        <v>202</v>
      </c>
      <c r="DH6" s="13" t="s">
        <v>202</v>
      </c>
      <c r="DI6" s="15" t="s">
        <v>240</v>
      </c>
      <c r="DJ6" s="15" t="s">
        <v>240</v>
      </c>
      <c r="DK6" s="15" t="s">
        <v>240</v>
      </c>
      <c r="DL6" s="13" t="s">
        <v>202</v>
      </c>
      <c r="DM6" s="14" t="s">
        <v>36</v>
      </c>
      <c r="DN6" s="14" t="s">
        <v>36</v>
      </c>
      <c r="DO6" s="12" t="s">
        <v>35</v>
      </c>
      <c r="DP6" s="12" t="s">
        <v>35</v>
      </c>
      <c r="DQ6" s="14" t="s">
        <v>36</v>
      </c>
      <c r="DR6" s="14" t="s">
        <v>36</v>
      </c>
      <c r="DS6" s="15" t="s">
        <v>240</v>
      </c>
      <c r="DT6" s="14" t="s">
        <v>36</v>
      </c>
      <c r="DU6" s="14" t="s">
        <v>36</v>
      </c>
      <c r="DV6" s="13" t="s">
        <v>202</v>
      </c>
      <c r="DW6" s="14" t="s">
        <v>36</v>
      </c>
      <c r="DX6" s="13" t="s">
        <v>202</v>
      </c>
      <c r="DY6" s="13" t="s">
        <v>202</v>
      </c>
      <c r="DZ6" s="14" t="s">
        <v>36</v>
      </c>
      <c r="EA6" s="13" t="s">
        <v>202</v>
      </c>
      <c r="EB6" s="13" t="s">
        <v>202</v>
      </c>
      <c r="EC6" s="13" t="s">
        <v>202</v>
      </c>
      <c r="ED6" s="13" t="s">
        <v>202</v>
      </c>
      <c r="EE6" s="15" t="s">
        <v>240</v>
      </c>
      <c r="EF6" s="14" t="s">
        <v>146</v>
      </c>
      <c r="EG6" s="15" t="s">
        <v>240</v>
      </c>
      <c r="EH6" s="14" t="s">
        <v>146</v>
      </c>
      <c r="EI6" s="14" t="s">
        <v>36</v>
      </c>
      <c r="EJ6" s="15" t="s">
        <v>240</v>
      </c>
      <c r="EK6" s="12" t="s">
        <v>35</v>
      </c>
      <c r="EL6" s="12" t="s">
        <v>35</v>
      </c>
      <c r="EM6" s="14" t="s">
        <v>36</v>
      </c>
      <c r="EN6" s="14" t="s">
        <v>36</v>
      </c>
      <c r="EO6" s="15" t="s">
        <v>240</v>
      </c>
      <c r="EP6" s="12" t="s">
        <v>35</v>
      </c>
      <c r="EQ6" s="12" t="s">
        <v>35</v>
      </c>
      <c r="ER6" s="14" t="s">
        <v>36</v>
      </c>
      <c r="ES6" s="14" t="s">
        <v>36</v>
      </c>
      <c r="ET6" s="13" t="s">
        <v>202</v>
      </c>
      <c r="EU6" s="13" t="s">
        <v>202</v>
      </c>
      <c r="EV6" s="13" t="s">
        <v>202</v>
      </c>
      <c r="EW6" s="14" t="s">
        <v>36</v>
      </c>
      <c r="EX6" s="13" t="s">
        <v>202</v>
      </c>
      <c r="EY6" s="12" t="s">
        <v>35</v>
      </c>
      <c r="EZ6" s="14" t="s">
        <v>36</v>
      </c>
      <c r="FA6" s="13" t="s">
        <v>202</v>
      </c>
      <c r="FB6" s="14" t="s">
        <v>36</v>
      </c>
      <c r="FC6" s="14" t="s">
        <v>146</v>
      </c>
      <c r="FD6" s="14" t="s">
        <v>36</v>
      </c>
      <c r="FE6" s="13" t="s">
        <v>253</v>
      </c>
      <c r="FF6" s="14" t="s">
        <v>36</v>
      </c>
      <c r="FG6" s="14" t="s">
        <v>36</v>
      </c>
      <c r="FH6" s="12" t="s">
        <v>35</v>
      </c>
      <c r="FI6" s="14" t="s">
        <v>36</v>
      </c>
      <c r="FJ6" s="14" t="s">
        <v>36</v>
      </c>
      <c r="FK6" s="13" t="s">
        <v>202</v>
      </c>
      <c r="FL6" s="14" t="s">
        <v>36</v>
      </c>
      <c r="FM6" s="13" t="s">
        <v>202</v>
      </c>
      <c r="FN6" s="13" t="s">
        <v>202</v>
      </c>
      <c r="FO6" s="13" t="s">
        <v>202</v>
      </c>
      <c r="FP6" s="13" t="s">
        <v>202</v>
      </c>
      <c r="FQ6" s="13" t="s">
        <v>202</v>
      </c>
      <c r="FR6" s="14" t="s">
        <v>36</v>
      </c>
      <c r="FS6" s="14" t="s">
        <v>36</v>
      </c>
      <c r="FT6" s="12" t="s">
        <v>35</v>
      </c>
      <c r="FU6" s="13" t="s">
        <v>202</v>
      </c>
      <c r="FV6" s="14" t="s">
        <v>36</v>
      </c>
      <c r="FW6" s="13" t="s">
        <v>202</v>
      </c>
      <c r="FX6" s="14" t="s">
        <v>36</v>
      </c>
      <c r="FY6" s="15" t="s">
        <v>240</v>
      </c>
      <c r="FZ6" s="14" t="s">
        <v>36</v>
      </c>
      <c r="GA6" s="13" t="s">
        <v>202</v>
      </c>
      <c r="GB6" s="13" t="s">
        <v>202</v>
      </c>
      <c r="GC6" s="15" t="s">
        <v>240</v>
      </c>
      <c r="GD6" s="13" t="s">
        <v>202</v>
      </c>
      <c r="GE6" s="15" t="s">
        <v>240</v>
      </c>
      <c r="GF6" s="15" t="s">
        <v>240</v>
      </c>
      <c r="GG6" s="15" t="s">
        <v>240</v>
      </c>
      <c r="GH6" s="14" t="s">
        <v>36</v>
      </c>
      <c r="GI6" s="13" t="s">
        <v>202</v>
      </c>
      <c r="GJ6" s="14" t="s">
        <v>36</v>
      </c>
      <c r="GK6" s="10" t="s">
        <v>109</v>
      </c>
    </row>
    <row r="7" spans="1:193">
      <c r="A7" s="24">
        <v>9</v>
      </c>
      <c r="B7" s="24" t="s">
        <v>208</v>
      </c>
      <c r="C7" s="24" t="s">
        <v>164</v>
      </c>
      <c r="D7" s="24" t="s">
        <v>183</v>
      </c>
      <c r="Q7" s="8"/>
      <c r="AH7" s="12" t="s">
        <v>35</v>
      </c>
      <c r="BW7" s="13" t="s">
        <v>202</v>
      </c>
      <c r="BX7" s="13" t="s">
        <v>202</v>
      </c>
      <c r="BY7" s="16" t="s">
        <v>146</v>
      </c>
      <c r="BZ7" s="12" t="s">
        <v>262</v>
      </c>
      <c r="CA7" s="14" t="s">
        <v>36</v>
      </c>
      <c r="CB7" s="15" t="s">
        <v>240</v>
      </c>
      <c r="CC7" s="14" t="s">
        <v>36</v>
      </c>
      <c r="CD7" s="14" t="s">
        <v>36</v>
      </c>
      <c r="CE7" s="14" t="s">
        <v>36</v>
      </c>
      <c r="CF7" s="13" t="s">
        <v>202</v>
      </c>
      <c r="CG7" s="13" t="s">
        <v>202</v>
      </c>
      <c r="CH7" s="13" t="s">
        <v>202</v>
      </c>
      <c r="CI7" s="13" t="s">
        <v>202</v>
      </c>
      <c r="CJ7" s="13" t="s">
        <v>202</v>
      </c>
      <c r="CK7" s="12" t="s">
        <v>35</v>
      </c>
      <c r="CL7" s="12" t="s">
        <v>35</v>
      </c>
      <c r="CM7" s="12" t="s">
        <v>35</v>
      </c>
      <c r="CN7" s="14" t="s">
        <v>36</v>
      </c>
      <c r="CO7" s="13" t="s">
        <v>202</v>
      </c>
      <c r="CP7" s="13" t="s">
        <v>202</v>
      </c>
      <c r="CQ7" s="14" t="s">
        <v>36</v>
      </c>
      <c r="CR7" s="14" t="s">
        <v>36</v>
      </c>
      <c r="CS7" s="12" t="s">
        <v>35</v>
      </c>
      <c r="CT7" s="15" t="s">
        <v>240</v>
      </c>
      <c r="CU7" s="15" t="s">
        <v>240</v>
      </c>
      <c r="CV7" s="14" t="s">
        <v>36</v>
      </c>
      <c r="CW7" s="14" t="s">
        <v>36</v>
      </c>
      <c r="CX7" s="15" t="s">
        <v>240</v>
      </c>
      <c r="CY7" s="12" t="s">
        <v>35</v>
      </c>
      <c r="CZ7" s="12" t="s">
        <v>253</v>
      </c>
      <c r="DA7" s="15" t="s">
        <v>240</v>
      </c>
      <c r="DB7" s="13" t="s">
        <v>202</v>
      </c>
      <c r="DC7" s="13" t="s">
        <v>202</v>
      </c>
      <c r="DD7" s="15" t="s">
        <v>240</v>
      </c>
      <c r="DE7" s="13" t="s">
        <v>202</v>
      </c>
      <c r="DF7" s="15" t="s">
        <v>240</v>
      </c>
      <c r="DG7" s="13" t="s">
        <v>202</v>
      </c>
      <c r="DH7" s="13" t="s">
        <v>202</v>
      </c>
      <c r="DI7" s="15" t="s">
        <v>240</v>
      </c>
      <c r="DJ7" s="15" t="s">
        <v>240</v>
      </c>
      <c r="DK7" s="15" t="s">
        <v>240</v>
      </c>
      <c r="DL7" s="13" t="s">
        <v>202</v>
      </c>
      <c r="DM7" s="14" t="s">
        <v>36</v>
      </c>
      <c r="DN7" s="14" t="s">
        <v>36</v>
      </c>
      <c r="DO7" s="12" t="s">
        <v>35</v>
      </c>
      <c r="DP7" s="12" t="s">
        <v>35</v>
      </c>
      <c r="DQ7" s="12" t="s">
        <v>35</v>
      </c>
      <c r="DR7" s="14" t="s">
        <v>36</v>
      </c>
      <c r="DS7" s="15" t="s">
        <v>240</v>
      </c>
      <c r="DT7" s="14" t="s">
        <v>36</v>
      </c>
      <c r="DU7" s="14" t="s">
        <v>36</v>
      </c>
      <c r="DV7" s="13" t="s">
        <v>202</v>
      </c>
      <c r="DW7" s="14" t="s">
        <v>36</v>
      </c>
      <c r="DX7" s="13" t="s">
        <v>202</v>
      </c>
      <c r="DY7" s="13" t="s">
        <v>202</v>
      </c>
      <c r="DZ7" s="14" t="s">
        <v>36</v>
      </c>
      <c r="EA7" s="13" t="s">
        <v>202</v>
      </c>
      <c r="EB7" s="13" t="s">
        <v>202</v>
      </c>
      <c r="EC7" s="13" t="s">
        <v>202</v>
      </c>
      <c r="ED7" s="13" t="s">
        <v>202</v>
      </c>
      <c r="EE7" s="15" t="s">
        <v>240</v>
      </c>
      <c r="EF7" s="14" t="s">
        <v>146</v>
      </c>
      <c r="EG7" s="15" t="s">
        <v>240</v>
      </c>
      <c r="EH7" s="14" t="s">
        <v>146</v>
      </c>
      <c r="EI7" s="14" t="s">
        <v>36</v>
      </c>
      <c r="EJ7" s="15" t="s">
        <v>240</v>
      </c>
      <c r="EK7" s="12" t="s">
        <v>35</v>
      </c>
      <c r="EL7" s="12" t="s">
        <v>35</v>
      </c>
      <c r="EM7" s="14" t="s">
        <v>36</v>
      </c>
      <c r="EN7" s="14" t="s">
        <v>36</v>
      </c>
      <c r="EO7" s="15" t="s">
        <v>240</v>
      </c>
      <c r="EP7" s="12" t="s">
        <v>35</v>
      </c>
      <c r="EQ7" s="12" t="s">
        <v>35</v>
      </c>
      <c r="ER7" s="14" t="s">
        <v>36</v>
      </c>
      <c r="ES7" s="14" t="s">
        <v>36</v>
      </c>
      <c r="ET7" s="13" t="s">
        <v>202</v>
      </c>
      <c r="EU7" s="13" t="s">
        <v>202</v>
      </c>
      <c r="EV7" s="13" t="s">
        <v>202</v>
      </c>
      <c r="EW7" s="14" t="s">
        <v>36</v>
      </c>
      <c r="EX7" s="13" t="s">
        <v>202</v>
      </c>
      <c r="EY7" s="12" t="s">
        <v>35</v>
      </c>
      <c r="EZ7" s="14" t="s">
        <v>36</v>
      </c>
      <c r="FA7" s="13" t="s">
        <v>202</v>
      </c>
      <c r="FB7" s="14" t="s">
        <v>36</v>
      </c>
      <c r="FC7" s="14" t="s">
        <v>146</v>
      </c>
      <c r="FD7" s="14" t="s">
        <v>36</v>
      </c>
      <c r="FE7" s="13" t="s">
        <v>253</v>
      </c>
      <c r="FF7" s="14" t="s">
        <v>36</v>
      </c>
      <c r="FG7" s="14" t="s">
        <v>36</v>
      </c>
      <c r="FH7" s="12" t="s">
        <v>35</v>
      </c>
      <c r="FI7" s="14" t="s">
        <v>36</v>
      </c>
      <c r="FJ7" s="14" t="s">
        <v>36</v>
      </c>
      <c r="FK7" s="13" t="s">
        <v>202</v>
      </c>
      <c r="FL7" s="14" t="s">
        <v>36</v>
      </c>
      <c r="FM7" s="13" t="s">
        <v>202</v>
      </c>
      <c r="FN7" s="13" t="s">
        <v>202</v>
      </c>
      <c r="FO7" s="13" t="s">
        <v>202</v>
      </c>
      <c r="FP7" s="13" t="s">
        <v>202</v>
      </c>
      <c r="FQ7" s="13" t="s">
        <v>202</v>
      </c>
      <c r="FR7" s="14" t="s">
        <v>36</v>
      </c>
      <c r="FS7" s="14" t="s">
        <v>36</v>
      </c>
      <c r="FT7" s="12" t="s">
        <v>35</v>
      </c>
      <c r="FU7" s="13" t="s">
        <v>202</v>
      </c>
      <c r="FV7" s="14" t="s">
        <v>36</v>
      </c>
      <c r="FW7" s="13" t="s">
        <v>202</v>
      </c>
      <c r="FX7" s="14" t="s">
        <v>36</v>
      </c>
      <c r="FY7" s="15" t="s">
        <v>240</v>
      </c>
      <c r="FZ7" s="14" t="s">
        <v>36</v>
      </c>
      <c r="GA7" s="13" t="s">
        <v>202</v>
      </c>
      <c r="GB7" s="13" t="s">
        <v>202</v>
      </c>
      <c r="GC7" s="15" t="s">
        <v>240</v>
      </c>
      <c r="GD7" s="13" t="s">
        <v>202</v>
      </c>
      <c r="GE7" s="15" t="s">
        <v>240</v>
      </c>
      <c r="GF7" s="15" t="s">
        <v>240</v>
      </c>
      <c r="GG7" s="15" t="s">
        <v>240</v>
      </c>
      <c r="GH7" s="14" t="s">
        <v>36</v>
      </c>
      <c r="GI7" s="13" t="s">
        <v>202</v>
      </c>
      <c r="GJ7" s="8" t="s">
        <v>38</v>
      </c>
      <c r="GK7" s="10" t="s">
        <v>109</v>
      </c>
    </row>
    <row r="8" spans="1:193" s="11" customFormat="1">
      <c r="A8" s="24"/>
      <c r="B8" s="24"/>
      <c r="C8" s="24"/>
      <c r="D8" s="24"/>
    </row>
    <row r="9" spans="1:193">
      <c r="A9" s="24">
        <v>17</v>
      </c>
      <c r="B9" s="24" t="s">
        <v>280</v>
      </c>
      <c r="C9" s="24" t="s">
        <v>164</v>
      </c>
      <c r="D9" s="24" t="s">
        <v>183</v>
      </c>
      <c r="Q9" s="8"/>
      <c r="BV9" s="13" t="s">
        <v>202</v>
      </c>
      <c r="BW9" s="13" t="s">
        <v>202</v>
      </c>
      <c r="BX9" s="13" t="s">
        <v>202</v>
      </c>
      <c r="BY9" s="16" t="s">
        <v>146</v>
      </c>
      <c r="BZ9" s="12" t="s">
        <v>262</v>
      </c>
      <c r="CA9" s="14" t="s">
        <v>36</v>
      </c>
      <c r="CB9" s="13" t="s">
        <v>202</v>
      </c>
      <c r="CC9" s="14" t="s">
        <v>36</v>
      </c>
      <c r="CD9" s="14" t="s">
        <v>36</v>
      </c>
      <c r="CE9" s="14" t="s">
        <v>36</v>
      </c>
      <c r="CF9" s="13" t="s">
        <v>202</v>
      </c>
      <c r="CG9" s="13" t="s">
        <v>202</v>
      </c>
      <c r="CH9" s="13" t="s">
        <v>202</v>
      </c>
      <c r="CI9" s="13" t="s">
        <v>202</v>
      </c>
      <c r="CJ9" s="13" t="s">
        <v>202</v>
      </c>
      <c r="CK9" s="12" t="s">
        <v>35</v>
      </c>
      <c r="CL9" s="12" t="s">
        <v>35</v>
      </c>
      <c r="CM9" s="12" t="s">
        <v>35</v>
      </c>
      <c r="CN9" s="14" t="s">
        <v>36</v>
      </c>
      <c r="CO9" s="13" t="s">
        <v>202</v>
      </c>
      <c r="CP9" s="13" t="s">
        <v>202</v>
      </c>
      <c r="CQ9" s="14" t="s">
        <v>36</v>
      </c>
      <c r="CR9" s="14" t="s">
        <v>36</v>
      </c>
      <c r="CS9" s="12" t="s">
        <v>35</v>
      </c>
      <c r="CT9" s="15" t="s">
        <v>240</v>
      </c>
      <c r="CU9" s="15" t="s">
        <v>240</v>
      </c>
      <c r="CV9" s="14" t="s">
        <v>36</v>
      </c>
      <c r="CW9" s="14" t="s">
        <v>36</v>
      </c>
      <c r="CX9" s="15" t="s">
        <v>240</v>
      </c>
      <c r="CY9" s="12" t="s">
        <v>35</v>
      </c>
      <c r="CZ9" s="12" t="s">
        <v>253</v>
      </c>
      <c r="DA9" s="15" t="s">
        <v>240</v>
      </c>
      <c r="DB9" s="13" t="s">
        <v>202</v>
      </c>
      <c r="DC9" s="13" t="s">
        <v>202</v>
      </c>
      <c r="DD9" s="15" t="s">
        <v>240</v>
      </c>
      <c r="DE9" s="13" t="s">
        <v>202</v>
      </c>
      <c r="DF9" s="15" t="s">
        <v>240</v>
      </c>
      <c r="DG9" s="13" t="s">
        <v>202</v>
      </c>
      <c r="DH9" s="13" t="s">
        <v>202</v>
      </c>
      <c r="DI9" s="15" t="s">
        <v>240</v>
      </c>
      <c r="DJ9" s="15" t="s">
        <v>240</v>
      </c>
      <c r="DK9" s="15" t="s">
        <v>240</v>
      </c>
      <c r="DL9" s="13" t="s">
        <v>202</v>
      </c>
      <c r="DM9" s="14" t="s">
        <v>36</v>
      </c>
      <c r="DN9" s="14" t="s">
        <v>36</v>
      </c>
      <c r="DO9" s="12" t="s">
        <v>35</v>
      </c>
      <c r="DP9" s="12" t="s">
        <v>35</v>
      </c>
      <c r="DQ9" s="14" t="s">
        <v>36</v>
      </c>
      <c r="DR9" s="14" t="s">
        <v>36</v>
      </c>
      <c r="DS9" s="15" t="s">
        <v>240</v>
      </c>
      <c r="DT9" s="14" t="s">
        <v>36</v>
      </c>
      <c r="DU9" s="14" t="s">
        <v>36</v>
      </c>
      <c r="DV9" s="13" t="s">
        <v>202</v>
      </c>
      <c r="DW9" s="13" t="s">
        <v>202</v>
      </c>
      <c r="DX9" s="13" t="s">
        <v>202</v>
      </c>
      <c r="DY9" s="13" t="s">
        <v>202</v>
      </c>
      <c r="DZ9" s="14" t="s">
        <v>36</v>
      </c>
      <c r="EA9" s="13" t="s">
        <v>202</v>
      </c>
      <c r="EB9" s="13" t="s">
        <v>202</v>
      </c>
      <c r="EC9" s="13" t="s">
        <v>202</v>
      </c>
      <c r="ED9" s="13" t="s">
        <v>202</v>
      </c>
      <c r="EE9" s="15" t="s">
        <v>240</v>
      </c>
      <c r="EF9" s="14" t="s">
        <v>146</v>
      </c>
      <c r="EG9" s="15" t="s">
        <v>240</v>
      </c>
      <c r="EH9" s="14" t="s">
        <v>146</v>
      </c>
      <c r="EI9" s="14" t="s">
        <v>36</v>
      </c>
      <c r="EJ9" s="15" t="s">
        <v>240</v>
      </c>
      <c r="EK9" s="12" t="s">
        <v>35</v>
      </c>
      <c r="EL9" s="12" t="s">
        <v>35</v>
      </c>
      <c r="EM9" s="14" t="s">
        <v>36</v>
      </c>
      <c r="EN9" s="14" t="s">
        <v>36</v>
      </c>
      <c r="EO9" s="15" t="s">
        <v>240</v>
      </c>
      <c r="EP9" s="12" t="s">
        <v>35</v>
      </c>
      <c r="EQ9" s="12" t="s">
        <v>35</v>
      </c>
      <c r="ER9" s="14" t="s">
        <v>36</v>
      </c>
      <c r="ES9" s="12" t="s">
        <v>35</v>
      </c>
      <c r="ET9" s="13" t="s">
        <v>202</v>
      </c>
      <c r="EU9" s="13" t="s">
        <v>202</v>
      </c>
      <c r="EV9" s="13" t="s">
        <v>202</v>
      </c>
      <c r="EW9" s="14" t="s">
        <v>36</v>
      </c>
      <c r="EX9" s="13" t="s">
        <v>202</v>
      </c>
      <c r="EY9" s="12" t="s">
        <v>35</v>
      </c>
      <c r="EZ9" s="14" t="s">
        <v>36</v>
      </c>
      <c r="FA9" s="15" t="s">
        <v>240</v>
      </c>
      <c r="FB9" s="14" t="s">
        <v>36</v>
      </c>
      <c r="FC9" s="14" t="s">
        <v>146</v>
      </c>
      <c r="FD9" s="14" t="s">
        <v>36</v>
      </c>
      <c r="FE9" s="13" t="s">
        <v>253</v>
      </c>
      <c r="FF9" s="14" t="s">
        <v>36</v>
      </c>
      <c r="FG9" s="14" t="s">
        <v>36</v>
      </c>
      <c r="FH9" s="12" t="s">
        <v>35</v>
      </c>
      <c r="FI9" s="14" t="s">
        <v>36</v>
      </c>
      <c r="FJ9" s="14" t="s">
        <v>36</v>
      </c>
      <c r="FK9" s="13" t="s">
        <v>202</v>
      </c>
      <c r="FL9" s="15" t="s">
        <v>240</v>
      </c>
      <c r="FM9" s="13" t="s">
        <v>202</v>
      </c>
      <c r="FN9" s="14" t="s">
        <v>36</v>
      </c>
      <c r="FO9" s="13" t="s">
        <v>202</v>
      </c>
      <c r="FP9" s="13" t="s">
        <v>202</v>
      </c>
      <c r="FQ9" s="13" t="s">
        <v>202</v>
      </c>
      <c r="FR9" s="14" t="s">
        <v>36</v>
      </c>
      <c r="FS9" s="14" t="s">
        <v>36</v>
      </c>
      <c r="FT9" s="12" t="s">
        <v>35</v>
      </c>
      <c r="FU9" s="13" t="s">
        <v>202</v>
      </c>
      <c r="FV9" s="14" t="s">
        <v>36</v>
      </c>
      <c r="FW9" s="13" t="s">
        <v>202</v>
      </c>
      <c r="FX9" s="14" t="s">
        <v>36</v>
      </c>
      <c r="FY9" s="15" t="s">
        <v>240</v>
      </c>
      <c r="FZ9" s="14" t="s">
        <v>36</v>
      </c>
      <c r="GA9" s="15" t="s">
        <v>240</v>
      </c>
      <c r="GB9" s="13" t="s">
        <v>202</v>
      </c>
      <c r="GC9" s="15" t="s">
        <v>240</v>
      </c>
      <c r="GD9" s="13" t="s">
        <v>202</v>
      </c>
      <c r="GE9" s="15" t="s">
        <v>240</v>
      </c>
      <c r="GF9" s="15" t="s">
        <v>240</v>
      </c>
      <c r="GG9" s="15" t="s">
        <v>240</v>
      </c>
      <c r="GH9" s="14" t="s">
        <v>36</v>
      </c>
      <c r="GI9" s="13" t="s">
        <v>202</v>
      </c>
      <c r="GJ9" s="14" t="s">
        <v>36</v>
      </c>
    </row>
    <row r="10" spans="1:193" s="11" customFormat="1">
      <c r="A10" s="24"/>
      <c r="B10" s="24"/>
      <c r="C10" s="24"/>
      <c r="D10" s="24"/>
    </row>
    <row r="11" spans="1:193">
      <c r="A11" s="24">
        <v>110</v>
      </c>
      <c r="B11" s="24" t="s">
        <v>138</v>
      </c>
      <c r="Q11" s="8"/>
      <c r="BW11" s="13" t="s">
        <v>202</v>
      </c>
      <c r="BX11" s="13" t="s">
        <v>202</v>
      </c>
      <c r="BY11" s="16" t="s">
        <v>146</v>
      </c>
      <c r="BZ11" s="12" t="s">
        <v>262</v>
      </c>
      <c r="CA11" s="14" t="s">
        <v>36</v>
      </c>
      <c r="CB11" s="15" t="s">
        <v>240</v>
      </c>
      <c r="CC11" s="14" t="s">
        <v>36</v>
      </c>
      <c r="CD11" s="14" t="s">
        <v>36</v>
      </c>
      <c r="CE11" s="14" t="s">
        <v>36</v>
      </c>
      <c r="CF11" s="13" t="s">
        <v>202</v>
      </c>
      <c r="CG11" s="13" t="s">
        <v>202</v>
      </c>
      <c r="CH11" s="13" t="s">
        <v>202</v>
      </c>
      <c r="CI11" s="13" t="s">
        <v>202</v>
      </c>
      <c r="CJ11" s="13" t="s">
        <v>202</v>
      </c>
      <c r="CK11" s="12" t="s">
        <v>35</v>
      </c>
      <c r="CL11" s="12" t="s">
        <v>35</v>
      </c>
      <c r="CM11" s="12" t="s">
        <v>35</v>
      </c>
      <c r="CN11" s="14" t="s">
        <v>36</v>
      </c>
      <c r="CO11" s="13" t="s">
        <v>202</v>
      </c>
      <c r="CP11" s="13" t="s">
        <v>202</v>
      </c>
      <c r="CQ11" s="14" t="s">
        <v>36</v>
      </c>
      <c r="CR11" s="14" t="s">
        <v>36</v>
      </c>
      <c r="CS11" s="12" t="s">
        <v>35</v>
      </c>
      <c r="CT11" s="15" t="s">
        <v>240</v>
      </c>
      <c r="CU11" s="15" t="s">
        <v>240</v>
      </c>
      <c r="CV11" s="14" t="s">
        <v>36</v>
      </c>
      <c r="CW11" s="14" t="s">
        <v>36</v>
      </c>
      <c r="CX11" s="15" t="s">
        <v>240</v>
      </c>
      <c r="CY11" s="12" t="s">
        <v>35</v>
      </c>
      <c r="CZ11" s="12" t="s">
        <v>253</v>
      </c>
      <c r="DA11" s="15" t="s">
        <v>240</v>
      </c>
      <c r="DB11" s="13" t="s">
        <v>202</v>
      </c>
      <c r="DC11" s="13" t="s">
        <v>202</v>
      </c>
      <c r="DD11" s="15" t="s">
        <v>240</v>
      </c>
      <c r="DE11" s="13" t="s">
        <v>202</v>
      </c>
      <c r="DF11" s="15" t="s">
        <v>240</v>
      </c>
      <c r="DG11" s="13" t="s">
        <v>202</v>
      </c>
      <c r="DH11" s="13" t="s">
        <v>202</v>
      </c>
      <c r="DI11" s="15" t="s">
        <v>240</v>
      </c>
      <c r="DJ11" s="15" t="s">
        <v>240</v>
      </c>
      <c r="DK11" s="15" t="s">
        <v>240</v>
      </c>
      <c r="DL11" s="13" t="s">
        <v>202</v>
      </c>
      <c r="DM11" s="14" t="s">
        <v>36</v>
      </c>
      <c r="DN11" s="14" t="s">
        <v>36</v>
      </c>
      <c r="DO11" s="12" t="s">
        <v>35</v>
      </c>
      <c r="DP11" s="12" t="s">
        <v>35</v>
      </c>
      <c r="DQ11" s="12" t="s">
        <v>35</v>
      </c>
      <c r="DR11" s="14" t="s">
        <v>36</v>
      </c>
      <c r="DS11" s="15" t="s">
        <v>240</v>
      </c>
      <c r="DT11" s="14" t="s">
        <v>36</v>
      </c>
      <c r="DU11" s="14" t="s">
        <v>36</v>
      </c>
      <c r="DV11" s="13" t="s">
        <v>202</v>
      </c>
      <c r="DW11" s="14" t="s">
        <v>36</v>
      </c>
      <c r="DX11" s="13" t="s">
        <v>202</v>
      </c>
      <c r="DY11" s="13" t="s">
        <v>202</v>
      </c>
      <c r="DZ11" s="14" t="s">
        <v>36</v>
      </c>
      <c r="EA11" s="13" t="s">
        <v>202</v>
      </c>
      <c r="EB11" s="13" t="s">
        <v>202</v>
      </c>
      <c r="EC11" s="13" t="s">
        <v>202</v>
      </c>
      <c r="ED11" s="13" t="s">
        <v>202</v>
      </c>
      <c r="EE11" s="15" t="s">
        <v>240</v>
      </c>
      <c r="EF11" s="14" t="s">
        <v>146</v>
      </c>
      <c r="EG11" s="15" t="s">
        <v>240</v>
      </c>
      <c r="EH11" s="14" t="s">
        <v>146</v>
      </c>
      <c r="EI11" s="14" t="s">
        <v>36</v>
      </c>
      <c r="EJ11" s="15" t="s">
        <v>240</v>
      </c>
      <c r="EK11" s="12" t="s">
        <v>35</v>
      </c>
      <c r="EL11" s="12" t="s">
        <v>35</v>
      </c>
      <c r="EM11" s="14" t="s">
        <v>36</v>
      </c>
      <c r="EN11" s="14" t="s">
        <v>36</v>
      </c>
      <c r="EO11" s="15" t="s">
        <v>240</v>
      </c>
      <c r="EP11" s="12" t="s">
        <v>35</v>
      </c>
      <c r="EQ11" s="12" t="s">
        <v>35</v>
      </c>
      <c r="ER11" s="14" t="s">
        <v>36</v>
      </c>
      <c r="ES11" s="14" t="s">
        <v>36</v>
      </c>
      <c r="ET11" s="13" t="s">
        <v>202</v>
      </c>
      <c r="EU11" s="13" t="s">
        <v>202</v>
      </c>
      <c r="EV11" s="13" t="s">
        <v>202</v>
      </c>
      <c r="EW11" s="14" t="s">
        <v>36</v>
      </c>
      <c r="EX11" s="13" t="s">
        <v>202</v>
      </c>
      <c r="EY11" s="12" t="s">
        <v>35</v>
      </c>
      <c r="EZ11" s="14" t="s">
        <v>36</v>
      </c>
      <c r="FA11" s="13" t="s">
        <v>202</v>
      </c>
      <c r="FB11" s="14" t="s">
        <v>36</v>
      </c>
      <c r="FC11" s="14" t="s">
        <v>146</v>
      </c>
      <c r="FD11" s="14" t="s">
        <v>36</v>
      </c>
      <c r="FE11" s="13" t="s">
        <v>253</v>
      </c>
      <c r="FF11" s="14" t="s">
        <v>36</v>
      </c>
      <c r="FG11" s="14" t="s">
        <v>36</v>
      </c>
      <c r="FH11" s="12" t="s">
        <v>35</v>
      </c>
      <c r="FI11" s="14" t="s">
        <v>36</v>
      </c>
      <c r="FJ11" s="14" t="s">
        <v>36</v>
      </c>
      <c r="FK11" s="13" t="s">
        <v>202</v>
      </c>
      <c r="FL11" s="14" t="s">
        <v>36</v>
      </c>
      <c r="FM11" s="13" t="s">
        <v>202</v>
      </c>
      <c r="FN11" s="14" t="s">
        <v>36</v>
      </c>
      <c r="FO11" s="13" t="s">
        <v>202</v>
      </c>
      <c r="FP11" s="13" t="s">
        <v>202</v>
      </c>
      <c r="FQ11" s="13" t="s">
        <v>202</v>
      </c>
      <c r="FR11" s="14" t="s">
        <v>36</v>
      </c>
      <c r="FS11" s="14" t="s">
        <v>36</v>
      </c>
      <c r="FT11" s="12" t="s">
        <v>35</v>
      </c>
      <c r="FU11" s="13" t="s">
        <v>202</v>
      </c>
      <c r="FV11" s="14" t="s">
        <v>36</v>
      </c>
      <c r="FW11" s="13" t="s">
        <v>202</v>
      </c>
      <c r="FX11" s="14" t="s">
        <v>36</v>
      </c>
      <c r="FY11" s="15" t="s">
        <v>240</v>
      </c>
      <c r="FZ11" s="14" t="s">
        <v>36</v>
      </c>
      <c r="GA11" s="13" t="s">
        <v>202</v>
      </c>
      <c r="GB11" s="13" t="s">
        <v>202</v>
      </c>
      <c r="GC11" s="15" t="s">
        <v>240</v>
      </c>
      <c r="GD11" s="13" t="s">
        <v>202</v>
      </c>
      <c r="GE11" s="15" t="s">
        <v>240</v>
      </c>
      <c r="GF11" s="15" t="s">
        <v>240</v>
      </c>
      <c r="GG11" s="15" t="s">
        <v>240</v>
      </c>
      <c r="GH11" s="14" t="s">
        <v>36</v>
      </c>
      <c r="GI11" s="13" t="s">
        <v>202</v>
      </c>
      <c r="GJ11" s="14" t="s">
        <v>36</v>
      </c>
      <c r="GK11" s="10" t="s">
        <v>109</v>
      </c>
    </row>
    <row r="12" spans="1:193">
      <c r="A12" s="24">
        <v>111</v>
      </c>
      <c r="B12" s="24" t="s">
        <v>139</v>
      </c>
      <c r="Q12" s="8"/>
      <c r="BW12" s="13" t="s">
        <v>202</v>
      </c>
      <c r="BX12" s="13" t="s">
        <v>202</v>
      </c>
      <c r="BY12" s="16" t="s">
        <v>146</v>
      </c>
      <c r="BZ12" s="12" t="s">
        <v>262</v>
      </c>
      <c r="CA12" s="14" t="s">
        <v>36</v>
      </c>
      <c r="CB12" s="15" t="s">
        <v>240</v>
      </c>
      <c r="CC12" s="14" t="s">
        <v>36</v>
      </c>
      <c r="CD12" s="14" t="s">
        <v>36</v>
      </c>
      <c r="CE12" s="14" t="s">
        <v>36</v>
      </c>
      <c r="CF12" s="13" t="s">
        <v>202</v>
      </c>
      <c r="CG12" s="13" t="s">
        <v>202</v>
      </c>
      <c r="CH12" s="13" t="s">
        <v>202</v>
      </c>
      <c r="CI12" s="13" t="s">
        <v>202</v>
      </c>
      <c r="CJ12" s="13" t="s">
        <v>202</v>
      </c>
      <c r="CK12" s="12" t="s">
        <v>35</v>
      </c>
      <c r="CL12" s="12" t="s">
        <v>35</v>
      </c>
      <c r="CM12" s="12" t="s">
        <v>35</v>
      </c>
      <c r="CN12" s="14" t="s">
        <v>36</v>
      </c>
      <c r="CO12" s="13" t="s">
        <v>202</v>
      </c>
      <c r="CP12" s="13" t="s">
        <v>202</v>
      </c>
      <c r="CQ12" s="14" t="s">
        <v>36</v>
      </c>
      <c r="CR12" s="14" t="s">
        <v>36</v>
      </c>
      <c r="CS12" s="12" t="s">
        <v>35</v>
      </c>
      <c r="CT12" s="15" t="s">
        <v>240</v>
      </c>
      <c r="CU12" s="15" t="s">
        <v>240</v>
      </c>
      <c r="CV12" s="14" t="s">
        <v>36</v>
      </c>
      <c r="CW12" s="14" t="s">
        <v>36</v>
      </c>
      <c r="CX12" s="15" t="s">
        <v>240</v>
      </c>
      <c r="CY12" s="12" t="s">
        <v>35</v>
      </c>
      <c r="CZ12" s="12" t="s">
        <v>253</v>
      </c>
      <c r="DA12" s="15" t="s">
        <v>240</v>
      </c>
      <c r="DB12" s="13" t="s">
        <v>202</v>
      </c>
      <c r="DC12" s="13" t="s">
        <v>202</v>
      </c>
      <c r="DD12" s="15" t="s">
        <v>240</v>
      </c>
      <c r="DE12" s="13" t="s">
        <v>202</v>
      </c>
      <c r="DF12" s="15" t="s">
        <v>240</v>
      </c>
      <c r="DG12" s="13" t="s">
        <v>202</v>
      </c>
      <c r="DH12" s="13" t="s">
        <v>202</v>
      </c>
      <c r="DI12" s="15" t="s">
        <v>240</v>
      </c>
      <c r="DJ12" s="15" t="s">
        <v>240</v>
      </c>
      <c r="DK12" s="15" t="s">
        <v>240</v>
      </c>
      <c r="DL12" s="13" t="s">
        <v>202</v>
      </c>
      <c r="DM12" s="14" t="s">
        <v>36</v>
      </c>
      <c r="DN12" s="14" t="s">
        <v>36</v>
      </c>
      <c r="DO12" s="12" t="s">
        <v>35</v>
      </c>
      <c r="DP12" s="12" t="s">
        <v>35</v>
      </c>
      <c r="DQ12" s="14" t="s">
        <v>36</v>
      </c>
      <c r="DR12" s="14" t="s">
        <v>36</v>
      </c>
      <c r="DS12" s="15" t="s">
        <v>240</v>
      </c>
      <c r="DT12" s="14" t="s">
        <v>36</v>
      </c>
      <c r="DU12" s="14" t="s">
        <v>36</v>
      </c>
      <c r="DV12" s="13" t="s">
        <v>202</v>
      </c>
      <c r="DW12" s="13" t="s">
        <v>202</v>
      </c>
      <c r="DX12" s="13" t="s">
        <v>202</v>
      </c>
      <c r="DY12" s="13" t="s">
        <v>202</v>
      </c>
      <c r="DZ12" s="14" t="s">
        <v>36</v>
      </c>
      <c r="EA12" s="13" t="s">
        <v>202</v>
      </c>
      <c r="EB12" s="13" t="s">
        <v>202</v>
      </c>
      <c r="EC12" s="13" t="s">
        <v>202</v>
      </c>
      <c r="ED12" s="13" t="s">
        <v>202</v>
      </c>
      <c r="EE12" s="15" t="s">
        <v>240</v>
      </c>
      <c r="EF12" s="14" t="s">
        <v>146</v>
      </c>
      <c r="EG12" s="15" t="s">
        <v>240</v>
      </c>
      <c r="EH12" s="14" t="s">
        <v>146</v>
      </c>
      <c r="EI12" s="14" t="s">
        <v>36</v>
      </c>
      <c r="EJ12" s="15" t="s">
        <v>240</v>
      </c>
      <c r="EK12" s="12" t="s">
        <v>35</v>
      </c>
      <c r="EL12" s="12" t="s">
        <v>35</v>
      </c>
      <c r="EM12" s="14" t="s">
        <v>36</v>
      </c>
      <c r="EN12" s="14" t="s">
        <v>36</v>
      </c>
      <c r="EO12" s="15" t="s">
        <v>240</v>
      </c>
      <c r="EP12" s="12" t="s">
        <v>35</v>
      </c>
      <c r="EQ12" s="12" t="s">
        <v>35</v>
      </c>
      <c r="ER12" s="14" t="s">
        <v>36</v>
      </c>
      <c r="ES12" s="12" t="s">
        <v>35</v>
      </c>
      <c r="ET12" s="13" t="s">
        <v>202</v>
      </c>
      <c r="EU12" s="13" t="s">
        <v>202</v>
      </c>
      <c r="EV12" s="13" t="s">
        <v>202</v>
      </c>
      <c r="EW12" s="14" t="s">
        <v>36</v>
      </c>
      <c r="EX12" s="13" t="s">
        <v>202</v>
      </c>
      <c r="EY12" s="12" t="s">
        <v>35</v>
      </c>
      <c r="EZ12" s="14" t="s">
        <v>36</v>
      </c>
      <c r="FA12" s="15" t="s">
        <v>240</v>
      </c>
      <c r="FB12" s="14" t="s">
        <v>36</v>
      </c>
      <c r="FC12" s="14" t="s">
        <v>146</v>
      </c>
      <c r="FD12" s="14" t="s">
        <v>36</v>
      </c>
      <c r="FE12" s="13" t="s">
        <v>253</v>
      </c>
      <c r="FF12" s="14" t="s">
        <v>36</v>
      </c>
      <c r="FG12" s="14" t="s">
        <v>36</v>
      </c>
      <c r="FH12" s="12" t="s">
        <v>35</v>
      </c>
      <c r="FI12" s="14" t="s">
        <v>36</v>
      </c>
      <c r="FJ12" s="14" t="s">
        <v>36</v>
      </c>
      <c r="FK12" s="13" t="s">
        <v>202</v>
      </c>
      <c r="FL12" s="14" t="s">
        <v>36</v>
      </c>
      <c r="FM12" s="13" t="s">
        <v>202</v>
      </c>
      <c r="FN12" s="14" t="s">
        <v>36</v>
      </c>
      <c r="FO12" s="13" t="s">
        <v>202</v>
      </c>
      <c r="FP12" s="13" t="s">
        <v>202</v>
      </c>
      <c r="FQ12" s="13" t="s">
        <v>202</v>
      </c>
      <c r="FR12" s="14" t="s">
        <v>36</v>
      </c>
      <c r="FS12" s="14" t="s">
        <v>36</v>
      </c>
      <c r="FT12" s="12" t="s">
        <v>35</v>
      </c>
      <c r="FU12" s="13" t="s">
        <v>202</v>
      </c>
      <c r="FV12" s="14" t="s">
        <v>36</v>
      </c>
      <c r="FW12" s="13" t="s">
        <v>202</v>
      </c>
      <c r="FX12" s="14" t="s">
        <v>36</v>
      </c>
      <c r="FY12" s="15" t="s">
        <v>240</v>
      </c>
      <c r="FZ12" s="14" t="s">
        <v>36</v>
      </c>
      <c r="GA12" s="13" t="s">
        <v>202</v>
      </c>
      <c r="GB12" s="13" t="s">
        <v>202</v>
      </c>
      <c r="GC12" s="15" t="s">
        <v>240</v>
      </c>
      <c r="GD12" s="13" t="s">
        <v>202</v>
      </c>
      <c r="GE12" s="15" t="s">
        <v>240</v>
      </c>
      <c r="GF12" s="15" t="s">
        <v>240</v>
      </c>
      <c r="GG12" s="15" t="s">
        <v>240</v>
      </c>
      <c r="GH12" s="14" t="s">
        <v>36</v>
      </c>
      <c r="GI12" s="13" t="s">
        <v>202</v>
      </c>
      <c r="GJ12" s="14" t="s">
        <v>36</v>
      </c>
      <c r="GK12" s="10" t="s">
        <v>109</v>
      </c>
    </row>
    <row r="13" spans="1:193">
      <c r="A13" s="24">
        <v>112</v>
      </c>
      <c r="B13" s="24" t="s">
        <v>140</v>
      </c>
      <c r="Q13" s="8"/>
      <c r="BW13" s="13" t="s">
        <v>202</v>
      </c>
      <c r="BX13" s="13" t="s">
        <v>202</v>
      </c>
      <c r="BY13" s="16" t="s">
        <v>146</v>
      </c>
      <c r="BZ13" s="12" t="s">
        <v>262</v>
      </c>
      <c r="CA13" s="14" t="s">
        <v>36</v>
      </c>
      <c r="CB13" s="13" t="s">
        <v>202</v>
      </c>
      <c r="CC13" s="14" t="s">
        <v>36</v>
      </c>
      <c r="CD13" s="14" t="s">
        <v>36</v>
      </c>
      <c r="CE13" s="14" t="s">
        <v>36</v>
      </c>
      <c r="CF13" s="13" t="s">
        <v>202</v>
      </c>
      <c r="CG13" s="13" t="s">
        <v>202</v>
      </c>
      <c r="CH13" s="13" t="s">
        <v>202</v>
      </c>
      <c r="CI13" s="13" t="s">
        <v>202</v>
      </c>
      <c r="CJ13" s="13" t="s">
        <v>202</v>
      </c>
      <c r="CK13" s="12" t="s">
        <v>35</v>
      </c>
      <c r="CL13" s="12" t="s">
        <v>35</v>
      </c>
      <c r="CM13" s="12" t="s">
        <v>35</v>
      </c>
      <c r="CN13" s="14" t="s">
        <v>36</v>
      </c>
      <c r="CO13" s="13" t="s">
        <v>202</v>
      </c>
      <c r="CP13" s="13" t="s">
        <v>202</v>
      </c>
      <c r="CQ13" s="14" t="s">
        <v>36</v>
      </c>
      <c r="CR13" s="14" t="s">
        <v>36</v>
      </c>
      <c r="CS13" s="12" t="s">
        <v>35</v>
      </c>
      <c r="CT13" s="15" t="s">
        <v>240</v>
      </c>
      <c r="CU13" s="15" t="s">
        <v>240</v>
      </c>
      <c r="CV13" s="14" t="s">
        <v>36</v>
      </c>
      <c r="CW13" s="14" t="s">
        <v>36</v>
      </c>
      <c r="CX13" s="15" t="s">
        <v>240</v>
      </c>
      <c r="CY13" s="12" t="s">
        <v>35</v>
      </c>
      <c r="CZ13" s="12" t="s">
        <v>253</v>
      </c>
      <c r="DA13" s="15" t="s">
        <v>240</v>
      </c>
      <c r="DB13" s="13" t="s">
        <v>202</v>
      </c>
      <c r="DC13" s="13" t="s">
        <v>202</v>
      </c>
      <c r="DD13" s="15" t="s">
        <v>240</v>
      </c>
      <c r="DE13" s="13" t="s">
        <v>202</v>
      </c>
      <c r="DF13" s="15" t="s">
        <v>240</v>
      </c>
      <c r="DG13" s="13" t="s">
        <v>202</v>
      </c>
      <c r="DH13" s="13" t="s">
        <v>202</v>
      </c>
      <c r="DI13" s="15" t="s">
        <v>240</v>
      </c>
      <c r="DJ13" s="15" t="s">
        <v>240</v>
      </c>
      <c r="DK13" s="15" t="s">
        <v>240</v>
      </c>
      <c r="DL13" s="13" t="s">
        <v>202</v>
      </c>
      <c r="DM13" s="14" t="s">
        <v>36</v>
      </c>
      <c r="DN13" s="14" t="s">
        <v>36</v>
      </c>
      <c r="DO13" s="12" t="s">
        <v>35</v>
      </c>
      <c r="DP13" s="12" t="s">
        <v>35</v>
      </c>
      <c r="DQ13" s="14" t="s">
        <v>36</v>
      </c>
      <c r="DR13" s="14" t="s">
        <v>36</v>
      </c>
      <c r="DS13" s="15" t="s">
        <v>240</v>
      </c>
      <c r="DT13" s="14" t="s">
        <v>36</v>
      </c>
      <c r="DU13" s="14" t="s">
        <v>36</v>
      </c>
      <c r="DV13" s="13" t="s">
        <v>202</v>
      </c>
      <c r="DW13" s="13" t="s">
        <v>202</v>
      </c>
      <c r="DX13" s="13" t="s">
        <v>202</v>
      </c>
      <c r="DY13" s="13" t="s">
        <v>202</v>
      </c>
      <c r="DZ13" s="14" t="s">
        <v>36</v>
      </c>
      <c r="EA13" s="13" t="s">
        <v>202</v>
      </c>
      <c r="EB13" s="13" t="s">
        <v>202</v>
      </c>
      <c r="EC13" s="13" t="s">
        <v>202</v>
      </c>
      <c r="ED13" s="13" t="s">
        <v>202</v>
      </c>
      <c r="EE13" s="15" t="s">
        <v>240</v>
      </c>
      <c r="EF13" s="14" t="s">
        <v>146</v>
      </c>
      <c r="EG13" s="15" t="s">
        <v>240</v>
      </c>
      <c r="EH13" s="14" t="s">
        <v>146</v>
      </c>
      <c r="EI13" s="14" t="s">
        <v>36</v>
      </c>
      <c r="EJ13" s="15" t="s">
        <v>240</v>
      </c>
      <c r="EK13" s="12" t="s">
        <v>35</v>
      </c>
      <c r="EL13" s="12" t="s">
        <v>35</v>
      </c>
      <c r="EM13" s="14" t="s">
        <v>36</v>
      </c>
      <c r="EN13" s="14" t="s">
        <v>36</v>
      </c>
      <c r="EO13" s="15" t="s">
        <v>240</v>
      </c>
      <c r="EP13" s="12" t="s">
        <v>35</v>
      </c>
      <c r="EQ13" s="12" t="s">
        <v>35</v>
      </c>
      <c r="ER13" s="14" t="s">
        <v>36</v>
      </c>
      <c r="ES13" s="12" t="s">
        <v>35</v>
      </c>
      <c r="ET13" s="13" t="s">
        <v>202</v>
      </c>
      <c r="EU13" s="13" t="s">
        <v>202</v>
      </c>
      <c r="EV13" s="13" t="s">
        <v>202</v>
      </c>
      <c r="EW13" s="14" t="s">
        <v>36</v>
      </c>
      <c r="EX13" s="13" t="s">
        <v>202</v>
      </c>
      <c r="EY13" s="12" t="s">
        <v>35</v>
      </c>
      <c r="EZ13" s="12" t="s">
        <v>35</v>
      </c>
      <c r="FA13" s="15" t="s">
        <v>240</v>
      </c>
      <c r="FB13" s="14" t="s">
        <v>36</v>
      </c>
      <c r="FC13" s="14" t="s">
        <v>146</v>
      </c>
      <c r="FD13" s="14" t="s">
        <v>36</v>
      </c>
      <c r="FE13" s="13" t="s">
        <v>253</v>
      </c>
      <c r="FF13" s="14" t="s">
        <v>36</v>
      </c>
      <c r="FG13" s="14" t="s">
        <v>36</v>
      </c>
      <c r="FH13" s="12" t="s">
        <v>35</v>
      </c>
      <c r="FI13" s="14" t="s">
        <v>36</v>
      </c>
      <c r="FJ13" s="14" t="s">
        <v>36</v>
      </c>
      <c r="FK13" s="13" t="s">
        <v>202</v>
      </c>
      <c r="FL13" s="14" t="s">
        <v>36</v>
      </c>
      <c r="FM13" s="13" t="s">
        <v>202</v>
      </c>
      <c r="FN13" s="14" t="s">
        <v>36</v>
      </c>
      <c r="FO13" s="13" t="s">
        <v>202</v>
      </c>
      <c r="FP13" s="13" t="s">
        <v>202</v>
      </c>
      <c r="FQ13" s="13" t="s">
        <v>202</v>
      </c>
      <c r="FR13" s="14" t="s">
        <v>36</v>
      </c>
      <c r="FS13" s="14" t="s">
        <v>36</v>
      </c>
      <c r="FT13" s="12" t="s">
        <v>35</v>
      </c>
      <c r="FU13" s="13" t="s">
        <v>202</v>
      </c>
      <c r="FV13" s="14" t="s">
        <v>36</v>
      </c>
      <c r="FW13" s="13" t="s">
        <v>202</v>
      </c>
      <c r="FX13" s="14" t="s">
        <v>36</v>
      </c>
      <c r="FY13" s="15" t="s">
        <v>240</v>
      </c>
      <c r="FZ13" s="14" t="s">
        <v>36</v>
      </c>
      <c r="GA13" s="15" t="s">
        <v>240</v>
      </c>
      <c r="GB13" s="13" t="s">
        <v>202</v>
      </c>
      <c r="GC13" s="15" t="s">
        <v>240</v>
      </c>
      <c r="GD13" s="13" t="s">
        <v>202</v>
      </c>
      <c r="GE13" s="15" t="s">
        <v>240</v>
      </c>
      <c r="GF13" s="15" t="s">
        <v>240</v>
      </c>
      <c r="GG13" s="15" t="s">
        <v>240</v>
      </c>
      <c r="GH13" s="14" t="s">
        <v>36</v>
      </c>
      <c r="GI13" s="13" t="s">
        <v>202</v>
      </c>
      <c r="GJ13" s="14" t="s">
        <v>36</v>
      </c>
    </row>
    <row r="14" spans="1:193">
      <c r="A14" s="24">
        <v>113</v>
      </c>
      <c r="B14" s="24" t="s">
        <v>141</v>
      </c>
      <c r="Q14" s="8"/>
      <c r="BW14" s="13" t="s">
        <v>202</v>
      </c>
      <c r="BX14" s="13" t="s">
        <v>202</v>
      </c>
      <c r="BY14" s="16" t="s">
        <v>146</v>
      </c>
      <c r="BZ14" s="12" t="s">
        <v>262</v>
      </c>
      <c r="CA14" s="14" t="s">
        <v>36</v>
      </c>
      <c r="CB14" s="15" t="s">
        <v>240</v>
      </c>
      <c r="CC14" s="14" t="s">
        <v>36</v>
      </c>
      <c r="CD14" s="14" t="s">
        <v>36</v>
      </c>
      <c r="CE14" s="14" t="s">
        <v>36</v>
      </c>
      <c r="CF14" s="13" t="s">
        <v>202</v>
      </c>
      <c r="CG14" s="13" t="s">
        <v>202</v>
      </c>
      <c r="CH14" s="13" t="s">
        <v>202</v>
      </c>
      <c r="CI14" s="13" t="s">
        <v>202</v>
      </c>
      <c r="CJ14" s="13" t="s">
        <v>202</v>
      </c>
      <c r="CK14" s="12" t="s">
        <v>35</v>
      </c>
      <c r="CL14" s="12" t="s">
        <v>35</v>
      </c>
      <c r="CM14" s="12" t="s">
        <v>35</v>
      </c>
      <c r="CN14" s="14" t="s">
        <v>36</v>
      </c>
      <c r="CO14" s="13" t="s">
        <v>202</v>
      </c>
      <c r="CP14" s="13" t="s">
        <v>202</v>
      </c>
      <c r="CQ14" s="14" t="s">
        <v>36</v>
      </c>
      <c r="CR14" s="14" t="s">
        <v>36</v>
      </c>
      <c r="CS14" s="12" t="s">
        <v>35</v>
      </c>
      <c r="CT14" s="15" t="s">
        <v>240</v>
      </c>
      <c r="CU14" s="15" t="s">
        <v>240</v>
      </c>
      <c r="CV14" s="14" t="s">
        <v>36</v>
      </c>
      <c r="CW14" s="14" t="s">
        <v>36</v>
      </c>
      <c r="CX14" s="15" t="s">
        <v>240</v>
      </c>
      <c r="CY14" s="12" t="s">
        <v>35</v>
      </c>
      <c r="CZ14" s="12" t="s">
        <v>253</v>
      </c>
      <c r="DA14" s="15" t="s">
        <v>240</v>
      </c>
      <c r="DB14" s="13" t="s">
        <v>202</v>
      </c>
      <c r="DC14" s="13" t="s">
        <v>202</v>
      </c>
      <c r="DD14" s="15" t="s">
        <v>240</v>
      </c>
      <c r="DE14" s="13" t="s">
        <v>202</v>
      </c>
      <c r="DF14" s="15" t="s">
        <v>240</v>
      </c>
      <c r="DG14" s="13" t="s">
        <v>202</v>
      </c>
      <c r="DH14" s="13" t="s">
        <v>202</v>
      </c>
      <c r="DI14" s="15" t="s">
        <v>240</v>
      </c>
      <c r="DJ14" s="15" t="s">
        <v>240</v>
      </c>
      <c r="DK14" s="15" t="s">
        <v>240</v>
      </c>
      <c r="DL14" s="13" t="s">
        <v>202</v>
      </c>
      <c r="DM14" s="14" t="s">
        <v>36</v>
      </c>
      <c r="DN14" s="14" t="s">
        <v>36</v>
      </c>
      <c r="DO14" s="12" t="s">
        <v>35</v>
      </c>
      <c r="DP14" s="12" t="s">
        <v>35</v>
      </c>
      <c r="DQ14" s="12" t="s">
        <v>35</v>
      </c>
      <c r="DR14" s="14" t="s">
        <v>36</v>
      </c>
      <c r="DS14" s="15" t="s">
        <v>240</v>
      </c>
      <c r="DT14" s="14" t="s">
        <v>36</v>
      </c>
      <c r="DU14" s="14" t="s">
        <v>36</v>
      </c>
      <c r="DV14" s="13" t="s">
        <v>202</v>
      </c>
      <c r="DW14" s="14" t="s">
        <v>36</v>
      </c>
      <c r="DX14" s="13" t="s">
        <v>202</v>
      </c>
      <c r="DY14" s="13" t="s">
        <v>202</v>
      </c>
      <c r="DZ14" s="14" t="s">
        <v>36</v>
      </c>
      <c r="EA14" s="13" t="s">
        <v>202</v>
      </c>
      <c r="EB14" s="13" t="s">
        <v>202</v>
      </c>
      <c r="EC14" s="13" t="s">
        <v>202</v>
      </c>
      <c r="ED14" s="13" t="s">
        <v>202</v>
      </c>
      <c r="EE14" s="15" t="s">
        <v>240</v>
      </c>
      <c r="EF14" s="14" t="s">
        <v>146</v>
      </c>
      <c r="EG14" s="15" t="s">
        <v>240</v>
      </c>
      <c r="EH14" s="14" t="s">
        <v>146</v>
      </c>
      <c r="EI14" s="14" t="s">
        <v>36</v>
      </c>
      <c r="EJ14" s="15" t="s">
        <v>240</v>
      </c>
      <c r="EK14" s="12" t="s">
        <v>35</v>
      </c>
      <c r="EL14" s="12" t="s">
        <v>35</v>
      </c>
      <c r="EM14" s="14" t="s">
        <v>36</v>
      </c>
      <c r="EN14" s="14" t="s">
        <v>36</v>
      </c>
      <c r="EO14" s="15" t="s">
        <v>240</v>
      </c>
      <c r="EP14" s="12" t="s">
        <v>35</v>
      </c>
      <c r="EQ14" s="12" t="s">
        <v>35</v>
      </c>
      <c r="ER14" s="14" t="s">
        <v>36</v>
      </c>
      <c r="ES14" s="14" t="s">
        <v>36</v>
      </c>
      <c r="ET14" s="13" t="s">
        <v>202</v>
      </c>
      <c r="EU14" s="13" t="s">
        <v>202</v>
      </c>
      <c r="EV14" s="13" t="s">
        <v>202</v>
      </c>
      <c r="EW14" s="14" t="s">
        <v>36</v>
      </c>
      <c r="EX14" s="13" t="s">
        <v>202</v>
      </c>
      <c r="EY14" s="12" t="s">
        <v>35</v>
      </c>
      <c r="EZ14" s="14" t="s">
        <v>36</v>
      </c>
      <c r="FA14" s="13" t="s">
        <v>202</v>
      </c>
      <c r="FB14" s="14" t="s">
        <v>36</v>
      </c>
      <c r="FC14" s="14" t="s">
        <v>146</v>
      </c>
      <c r="FD14" s="14" t="s">
        <v>36</v>
      </c>
      <c r="FE14" s="13" t="s">
        <v>253</v>
      </c>
      <c r="FF14" s="14" t="s">
        <v>36</v>
      </c>
      <c r="FG14" s="14" t="s">
        <v>36</v>
      </c>
      <c r="FH14" s="12" t="s">
        <v>35</v>
      </c>
      <c r="FI14" s="14" t="s">
        <v>36</v>
      </c>
      <c r="FJ14" s="14" t="s">
        <v>36</v>
      </c>
      <c r="FK14" s="13" t="s">
        <v>202</v>
      </c>
      <c r="FL14" s="15" t="s">
        <v>240</v>
      </c>
      <c r="FM14" s="13" t="s">
        <v>202</v>
      </c>
      <c r="FN14" s="13" t="s">
        <v>202</v>
      </c>
      <c r="FO14" s="13" t="s">
        <v>202</v>
      </c>
      <c r="FP14" s="13" t="s">
        <v>202</v>
      </c>
      <c r="FQ14" s="13" t="s">
        <v>202</v>
      </c>
      <c r="FR14" s="14" t="s">
        <v>36</v>
      </c>
      <c r="FS14" s="14" t="s">
        <v>36</v>
      </c>
      <c r="FT14" s="12" t="s">
        <v>35</v>
      </c>
      <c r="FU14" s="13" t="s">
        <v>202</v>
      </c>
      <c r="FV14" s="14" t="s">
        <v>36</v>
      </c>
      <c r="FW14" s="13" t="s">
        <v>202</v>
      </c>
      <c r="FX14" s="14" t="s">
        <v>36</v>
      </c>
      <c r="FY14" s="15" t="s">
        <v>240</v>
      </c>
      <c r="FZ14" s="14" t="s">
        <v>36</v>
      </c>
      <c r="GA14" s="13" t="s">
        <v>202</v>
      </c>
      <c r="GB14" s="13" t="s">
        <v>202</v>
      </c>
      <c r="GC14" s="15" t="s">
        <v>240</v>
      </c>
      <c r="GD14" s="13" t="s">
        <v>202</v>
      </c>
      <c r="GE14" s="15" t="s">
        <v>240</v>
      </c>
      <c r="GF14" s="15" t="s">
        <v>240</v>
      </c>
      <c r="GG14" s="15" t="s">
        <v>240</v>
      </c>
      <c r="GH14" s="14" t="s">
        <v>36</v>
      </c>
      <c r="GI14" s="13" t="s">
        <v>202</v>
      </c>
      <c r="GJ14" s="14" t="s">
        <v>36</v>
      </c>
      <c r="GK14" s="10" t="s">
        <v>109</v>
      </c>
    </row>
    <row r="15" spans="1:193" s="11" customFormat="1">
      <c r="A15" s="24"/>
      <c r="B15" s="24"/>
      <c r="C15" s="24"/>
      <c r="D15" s="24"/>
    </row>
    <row r="16" spans="1:193" s="11" customFormat="1">
      <c r="A16" s="24"/>
      <c r="B16" s="24"/>
      <c r="C16" s="24"/>
      <c r="D16" s="24"/>
    </row>
    <row r="17" spans="1:192" s="20" customFormat="1">
      <c r="A17" s="25"/>
      <c r="B17" s="25"/>
      <c r="C17" s="25"/>
      <c r="D17" s="25"/>
    </row>
    <row r="18" spans="1:192" s="11" customFormat="1">
      <c r="A18" s="23" t="s">
        <v>153</v>
      </c>
      <c r="B18" s="23"/>
      <c r="C18" s="24"/>
      <c r="D18" s="24"/>
    </row>
    <row r="19" spans="1:192" s="11" customFormat="1">
      <c r="A19" s="24" t="s">
        <v>53</v>
      </c>
      <c r="B19" s="24"/>
      <c r="C19" s="24"/>
      <c r="D19" s="23" t="s">
        <v>154</v>
      </c>
      <c r="E19" s="11">
        <v>2</v>
      </c>
      <c r="F19" s="11">
        <v>16</v>
      </c>
      <c r="G19" s="11" t="s">
        <v>155</v>
      </c>
      <c r="Q19" s="11">
        <v>35</v>
      </c>
      <c r="R19" s="11">
        <v>36</v>
      </c>
      <c r="AM19" s="11">
        <v>63</v>
      </c>
      <c r="AN19" s="11">
        <v>63</v>
      </c>
      <c r="AO19" s="11">
        <v>64</v>
      </c>
      <c r="BL19" s="11">
        <v>68</v>
      </c>
      <c r="BM19" s="11">
        <v>74</v>
      </c>
      <c r="BW19" s="11">
        <v>83</v>
      </c>
      <c r="BX19" s="11">
        <v>88</v>
      </c>
      <c r="BY19" s="11">
        <v>89</v>
      </c>
      <c r="BZ19" s="11">
        <v>90</v>
      </c>
      <c r="CA19" s="11">
        <v>93</v>
      </c>
      <c r="CB19" s="11">
        <v>99</v>
      </c>
      <c r="CC19" s="11" t="s">
        <v>93</v>
      </c>
      <c r="CD19" s="11" t="s">
        <v>93</v>
      </c>
      <c r="CE19" s="11">
        <v>108</v>
      </c>
      <c r="CF19" s="11">
        <v>117</v>
      </c>
      <c r="CG19" s="11" t="s">
        <v>93</v>
      </c>
      <c r="DN19" s="11">
        <v>136</v>
      </c>
      <c r="DO19" s="11">
        <v>142</v>
      </c>
      <c r="DP19" s="11" t="s">
        <v>93</v>
      </c>
      <c r="DQ19" s="11">
        <v>156</v>
      </c>
      <c r="DR19" s="11">
        <v>163</v>
      </c>
      <c r="DS19" s="11">
        <v>166</v>
      </c>
      <c r="DT19" s="11" t="s">
        <v>93</v>
      </c>
      <c r="DU19" s="11">
        <v>168</v>
      </c>
      <c r="DV19" s="11">
        <v>175</v>
      </c>
      <c r="DW19" s="11">
        <v>176</v>
      </c>
      <c r="DX19" s="11">
        <v>176</v>
      </c>
      <c r="DY19" s="11">
        <v>177</v>
      </c>
      <c r="DZ19" s="11">
        <v>180</v>
      </c>
      <c r="EA19" s="11">
        <v>180</v>
      </c>
      <c r="EB19" s="11">
        <v>181</v>
      </c>
      <c r="EC19" s="11">
        <v>181</v>
      </c>
      <c r="ED19" s="11">
        <v>183</v>
      </c>
      <c r="EE19" s="11">
        <v>183</v>
      </c>
      <c r="EF19" s="11">
        <v>185</v>
      </c>
      <c r="EG19" s="11">
        <v>186</v>
      </c>
      <c r="EH19" s="11">
        <v>187</v>
      </c>
      <c r="EI19" s="11" t="s">
        <v>93</v>
      </c>
      <c r="EJ19" s="11">
        <v>189</v>
      </c>
      <c r="EK19" s="11">
        <v>192</v>
      </c>
      <c r="EL19" s="11" t="s">
        <v>93</v>
      </c>
      <c r="EM19" s="11">
        <v>198</v>
      </c>
      <c r="EN19" s="11" t="s">
        <v>93</v>
      </c>
      <c r="EO19" s="11">
        <v>214</v>
      </c>
      <c r="EP19" s="11">
        <v>214</v>
      </c>
      <c r="EQ19" s="11">
        <v>216</v>
      </c>
      <c r="ER19" s="11" t="s">
        <v>93</v>
      </c>
      <c r="ES19" s="11">
        <v>219</v>
      </c>
      <c r="ET19" s="11">
        <v>222</v>
      </c>
      <c r="EU19" s="11">
        <v>223</v>
      </c>
      <c r="EV19" s="11" t="s">
        <v>93</v>
      </c>
      <c r="EW19" s="11" t="s">
        <v>93</v>
      </c>
      <c r="EX19" s="11">
        <v>230</v>
      </c>
      <c r="EY19" s="11">
        <v>232</v>
      </c>
      <c r="EZ19" s="11">
        <v>234</v>
      </c>
      <c r="FA19" s="11">
        <v>235</v>
      </c>
      <c r="FB19" s="11">
        <v>241</v>
      </c>
      <c r="FC19" s="11">
        <v>248</v>
      </c>
      <c r="FD19" s="11" t="s">
        <v>93</v>
      </c>
      <c r="FF19" s="11">
        <v>249</v>
      </c>
      <c r="FG19" s="11">
        <v>254</v>
      </c>
      <c r="FH19" s="11">
        <v>256</v>
      </c>
      <c r="FI19" s="11" t="s">
        <v>93</v>
      </c>
      <c r="FJ19" s="11" t="s">
        <v>93</v>
      </c>
      <c r="FK19" s="11">
        <v>262</v>
      </c>
      <c r="FL19" s="11">
        <v>266</v>
      </c>
      <c r="FM19" s="11">
        <v>268</v>
      </c>
      <c r="FN19" s="11">
        <v>268</v>
      </c>
      <c r="FO19" s="11">
        <v>269</v>
      </c>
      <c r="FP19" s="11">
        <v>274</v>
      </c>
      <c r="FQ19" s="11">
        <v>277</v>
      </c>
      <c r="FR19" s="11">
        <v>280</v>
      </c>
      <c r="FS19" s="11">
        <v>287</v>
      </c>
      <c r="FT19" s="11">
        <v>288</v>
      </c>
      <c r="FU19" s="11">
        <v>291</v>
      </c>
      <c r="FV19" s="11">
        <v>291</v>
      </c>
      <c r="FW19" s="11">
        <v>298</v>
      </c>
      <c r="FX19" s="11">
        <v>298</v>
      </c>
      <c r="FY19" s="11">
        <v>309</v>
      </c>
      <c r="FZ19" s="11">
        <v>309</v>
      </c>
      <c r="GA19" s="11">
        <v>310</v>
      </c>
      <c r="GB19" s="11">
        <v>318</v>
      </c>
      <c r="GC19" s="11">
        <v>322</v>
      </c>
      <c r="GD19" s="11">
        <v>332</v>
      </c>
      <c r="GE19" s="11">
        <v>337</v>
      </c>
      <c r="GF19" s="11">
        <v>346</v>
      </c>
      <c r="GG19" s="11">
        <v>346</v>
      </c>
      <c r="GH19" s="11">
        <v>352</v>
      </c>
      <c r="GI19" s="11">
        <v>352</v>
      </c>
      <c r="GJ19" s="11">
        <v>354</v>
      </c>
    </row>
    <row r="20" spans="1:192" s="11" customFormat="1">
      <c r="A20" s="26" t="s">
        <v>54</v>
      </c>
      <c r="B20" s="24"/>
      <c r="C20" s="24"/>
      <c r="D20" s="23" t="s">
        <v>156</v>
      </c>
      <c r="F20" s="11" t="s">
        <v>240</v>
      </c>
      <c r="Q20" s="11" t="s">
        <v>253</v>
      </c>
      <c r="R20" s="11" t="s">
        <v>94</v>
      </c>
      <c r="AM20" s="11" t="s">
        <v>98</v>
      </c>
      <c r="AN20" s="11" t="s">
        <v>93</v>
      </c>
      <c r="AO20" s="11" t="s">
        <v>258</v>
      </c>
      <c r="BL20" s="11" t="s">
        <v>98</v>
      </c>
      <c r="BM20" s="11" t="s">
        <v>103</v>
      </c>
      <c r="BW20" s="11" t="s">
        <v>106</v>
      </c>
      <c r="BY20" s="11" t="s">
        <v>259</v>
      </c>
      <c r="BZ20" s="11" t="s">
        <v>260</v>
      </c>
      <c r="CA20" s="11" t="s">
        <v>103</v>
      </c>
      <c r="CB20" s="11" t="s">
        <v>262</v>
      </c>
      <c r="CE20" s="11" t="s">
        <v>108</v>
      </c>
      <c r="CF20" s="11" t="s">
        <v>202</v>
      </c>
      <c r="DN20" s="11" t="s">
        <v>35</v>
      </c>
      <c r="DO20" s="11" t="s">
        <v>112</v>
      </c>
      <c r="DQ20" s="11" t="s">
        <v>103</v>
      </c>
      <c r="DR20" s="11" t="s">
        <v>35</v>
      </c>
      <c r="DU20" s="11" t="s">
        <v>98</v>
      </c>
      <c r="DV20" s="11" t="s">
        <v>94</v>
      </c>
      <c r="DW20" s="11" t="s">
        <v>98</v>
      </c>
      <c r="DX20" s="11" t="s">
        <v>98</v>
      </c>
      <c r="DY20" s="11" t="s">
        <v>240</v>
      </c>
      <c r="DZ20" s="11" t="s">
        <v>98</v>
      </c>
      <c r="EA20" s="11" t="s">
        <v>98</v>
      </c>
      <c r="EB20" s="11" t="s">
        <v>113</v>
      </c>
      <c r="EC20" s="11" t="s">
        <v>113</v>
      </c>
      <c r="ED20" s="11" t="s">
        <v>106</v>
      </c>
      <c r="EE20" s="11" t="s">
        <v>106</v>
      </c>
      <c r="EF20" s="11" t="s">
        <v>167</v>
      </c>
      <c r="EG20" s="11" t="s">
        <v>112</v>
      </c>
      <c r="EH20" s="11" t="s">
        <v>254</v>
      </c>
      <c r="EJ20" s="11" t="s">
        <v>112</v>
      </c>
      <c r="EK20" s="11" t="s">
        <v>115</v>
      </c>
      <c r="EM20" s="11" t="s">
        <v>98</v>
      </c>
      <c r="EO20" s="11" t="s">
        <v>112</v>
      </c>
      <c r="EP20" s="11" t="s">
        <v>112</v>
      </c>
      <c r="EQ20" s="11" t="s">
        <v>95</v>
      </c>
      <c r="ES20" s="11" t="s">
        <v>255</v>
      </c>
      <c r="ET20" s="11" t="s">
        <v>94</v>
      </c>
      <c r="EU20" s="11" t="s">
        <v>114</v>
      </c>
      <c r="EX20" s="11" t="s">
        <v>202</v>
      </c>
      <c r="EY20" s="11" t="s">
        <v>116</v>
      </c>
      <c r="EZ20" s="11" t="s">
        <v>103</v>
      </c>
      <c r="FA20" s="11" t="s">
        <v>202</v>
      </c>
      <c r="FB20" s="11" t="s">
        <v>98</v>
      </c>
      <c r="FC20" s="11" t="s">
        <v>254</v>
      </c>
      <c r="FF20" s="11" t="s">
        <v>98</v>
      </c>
      <c r="FG20" s="11" t="s">
        <v>240</v>
      </c>
      <c r="FH20" s="11" t="s">
        <v>115</v>
      </c>
      <c r="FK20" s="11" t="s">
        <v>106</v>
      </c>
      <c r="FL20" s="11" t="s">
        <v>116</v>
      </c>
      <c r="FM20" s="11" t="s">
        <v>202</v>
      </c>
      <c r="FN20" s="11" t="s">
        <v>202</v>
      </c>
      <c r="FP20" s="11" t="s">
        <v>94</v>
      </c>
      <c r="FQ20" s="11" t="s">
        <v>94</v>
      </c>
      <c r="FR20" s="11" t="s">
        <v>116</v>
      </c>
      <c r="FS20" s="11" t="s">
        <v>240</v>
      </c>
      <c r="FT20" s="11" t="s">
        <v>112</v>
      </c>
      <c r="FU20" s="11" t="s">
        <v>106</v>
      </c>
      <c r="FV20" s="11" t="s">
        <v>106</v>
      </c>
      <c r="FW20" s="11" t="s">
        <v>240</v>
      </c>
      <c r="FX20" s="11" t="s">
        <v>240</v>
      </c>
      <c r="FY20" s="11" t="s">
        <v>107</v>
      </c>
      <c r="FZ20" s="11" t="s">
        <v>107</v>
      </c>
      <c r="GA20" s="11" t="s">
        <v>150</v>
      </c>
      <c r="GB20" s="11" t="s">
        <v>94</v>
      </c>
      <c r="GC20" s="11" t="s">
        <v>114</v>
      </c>
      <c r="GD20" s="11" t="s">
        <v>113</v>
      </c>
      <c r="GE20" s="11" t="s">
        <v>98</v>
      </c>
      <c r="GF20" s="11" t="s">
        <v>117</v>
      </c>
      <c r="GG20" s="11" t="s">
        <v>117</v>
      </c>
      <c r="GH20" s="11" t="s">
        <v>98</v>
      </c>
      <c r="GI20" s="11" t="s">
        <v>98</v>
      </c>
    </row>
    <row r="21" spans="1:192" s="11" customFormat="1">
      <c r="A21" s="26" t="s">
        <v>55</v>
      </c>
      <c r="B21" s="24"/>
      <c r="C21" s="24"/>
      <c r="D21" s="23" t="s">
        <v>157</v>
      </c>
      <c r="E21" s="11" t="s">
        <v>2</v>
      </c>
      <c r="F21" s="11" t="s">
        <v>35</v>
      </c>
      <c r="H21" s="11" t="s">
        <v>192</v>
      </c>
      <c r="Q21" s="11" t="s">
        <v>254</v>
      </c>
      <c r="R21" s="11" t="s">
        <v>95</v>
      </c>
      <c r="AM21" s="11" t="s">
        <v>99</v>
      </c>
      <c r="AO21" s="11" t="s">
        <v>149</v>
      </c>
      <c r="BL21" s="11" t="s">
        <v>35</v>
      </c>
      <c r="BM21" s="11" t="s">
        <v>104</v>
      </c>
      <c r="BW21" s="11" t="s">
        <v>107</v>
      </c>
      <c r="BX21" s="11" t="s">
        <v>125</v>
      </c>
      <c r="BY21" s="11" t="s">
        <v>150</v>
      </c>
      <c r="BZ21" s="11" t="s">
        <v>254</v>
      </c>
      <c r="CA21" s="11" t="s">
        <v>116</v>
      </c>
      <c r="CB21" s="11" t="s">
        <v>262</v>
      </c>
      <c r="CE21" s="11" t="s">
        <v>109</v>
      </c>
      <c r="CF21" s="11" t="s">
        <v>240</v>
      </c>
      <c r="DN21" s="11" t="s">
        <v>112</v>
      </c>
      <c r="DO21" s="11" t="s">
        <v>35</v>
      </c>
      <c r="DQ21" s="11" t="s">
        <v>116</v>
      </c>
      <c r="DR21" s="11" t="s">
        <v>112</v>
      </c>
      <c r="DS21" s="11" t="s">
        <v>125</v>
      </c>
      <c r="DU21" s="11" t="s">
        <v>113</v>
      </c>
      <c r="DV21" s="11" t="s">
        <v>112</v>
      </c>
      <c r="DW21" s="11" t="s">
        <v>202</v>
      </c>
      <c r="DX21" s="11" t="s">
        <v>99</v>
      </c>
      <c r="DY21" s="11" t="s">
        <v>35</v>
      </c>
      <c r="DZ21" s="11" t="s">
        <v>36</v>
      </c>
      <c r="EA21" s="11" t="s">
        <v>99</v>
      </c>
      <c r="EB21" s="11" t="s">
        <v>109</v>
      </c>
      <c r="EC21" s="11" t="s">
        <v>36</v>
      </c>
      <c r="ED21" s="11" t="s">
        <v>119</v>
      </c>
      <c r="EE21" s="11" t="s">
        <v>202</v>
      </c>
      <c r="EF21" s="11" t="s">
        <v>158</v>
      </c>
      <c r="EG21" s="11" t="s">
        <v>94</v>
      </c>
      <c r="EH21" s="11" t="s">
        <v>146</v>
      </c>
      <c r="EJ21" s="11" t="s">
        <v>94</v>
      </c>
      <c r="EK21" s="11" t="s">
        <v>35</v>
      </c>
      <c r="EM21" s="11" t="s">
        <v>113</v>
      </c>
      <c r="EO21" s="11" t="s">
        <v>94</v>
      </c>
      <c r="EP21" s="11" t="s">
        <v>98</v>
      </c>
      <c r="EQ21" s="11" t="s">
        <v>115</v>
      </c>
      <c r="ES21" s="11" t="s">
        <v>255</v>
      </c>
      <c r="ET21" s="11" t="s">
        <v>112</v>
      </c>
      <c r="EU21" s="11" t="s">
        <v>106</v>
      </c>
      <c r="EX21" s="11" t="s">
        <v>106</v>
      </c>
      <c r="EY21" s="11" t="s">
        <v>103</v>
      </c>
      <c r="EZ21" s="11" t="s">
        <v>118</v>
      </c>
      <c r="FA21" s="11" t="s">
        <v>104</v>
      </c>
      <c r="FB21" s="11" t="s">
        <v>113</v>
      </c>
      <c r="FC21" s="11" t="s">
        <v>146</v>
      </c>
      <c r="FF21" s="11" t="s">
        <v>113</v>
      </c>
      <c r="FG21" s="11" t="s">
        <v>94</v>
      </c>
      <c r="FH21" s="11" t="s">
        <v>35</v>
      </c>
      <c r="FK21" s="11" t="s">
        <v>119</v>
      </c>
      <c r="FL21" s="11" t="s">
        <v>112</v>
      </c>
      <c r="FM21" s="11" t="s">
        <v>272</v>
      </c>
      <c r="FN21" s="11" t="s">
        <v>240</v>
      </c>
      <c r="FO21" s="11" t="s">
        <v>125</v>
      </c>
      <c r="FP21" s="11" t="s">
        <v>112</v>
      </c>
      <c r="FQ21" s="11" t="s">
        <v>112</v>
      </c>
      <c r="FR21" s="11" t="s">
        <v>95</v>
      </c>
      <c r="FS21" s="11" t="s">
        <v>94</v>
      </c>
      <c r="FT21" s="11" t="s">
        <v>98</v>
      </c>
      <c r="FU21" s="11" t="s">
        <v>119</v>
      </c>
      <c r="FV21" s="11" t="s">
        <v>114</v>
      </c>
      <c r="FW21" s="11" t="s">
        <v>104</v>
      </c>
      <c r="FX21" s="11" t="s">
        <v>94</v>
      </c>
      <c r="FY21" s="11" t="s">
        <v>36</v>
      </c>
      <c r="FZ21" s="11" t="s">
        <v>109</v>
      </c>
      <c r="GA21" s="11" t="s">
        <v>150</v>
      </c>
      <c r="GB21" s="11" t="s">
        <v>112</v>
      </c>
      <c r="GC21" s="11" t="s">
        <v>202</v>
      </c>
      <c r="GD21" s="11" t="s">
        <v>109</v>
      </c>
      <c r="GE21" s="11" t="s">
        <v>202</v>
      </c>
      <c r="GF21" s="11" t="s">
        <v>114</v>
      </c>
      <c r="GG21" s="11" t="s">
        <v>112</v>
      </c>
      <c r="GH21" s="11" t="s">
        <v>113</v>
      </c>
      <c r="GI21" s="11" t="s">
        <v>108</v>
      </c>
      <c r="GJ21" s="11" t="s">
        <v>120</v>
      </c>
    </row>
    <row r="22" spans="1:192" s="11" customFormat="1">
      <c r="A22" s="24" t="s">
        <v>56</v>
      </c>
      <c r="B22" s="24"/>
      <c r="C22" s="24"/>
      <c r="D22" s="24"/>
    </row>
    <row r="23" spans="1:192" s="11" customFormat="1">
      <c r="A23" s="24" t="s">
        <v>57</v>
      </c>
      <c r="B23" s="24"/>
      <c r="C23" s="24"/>
      <c r="D23" s="24"/>
    </row>
    <row r="24" spans="1:192" s="11" customFormat="1">
      <c r="A24" s="24" t="s">
        <v>58</v>
      </c>
      <c r="B24" s="24"/>
      <c r="C24" s="24"/>
      <c r="D24" s="24"/>
    </row>
    <row r="25" spans="1:192" s="11" customFormat="1">
      <c r="A25" s="24"/>
      <c r="B25" s="24"/>
      <c r="C25" s="24"/>
      <c r="D25" s="24"/>
    </row>
    <row r="26" spans="1:192" s="11" customFormat="1">
      <c r="A26" s="24"/>
      <c r="B26" s="24"/>
      <c r="C26" s="24"/>
      <c r="D26" s="24"/>
      <c r="BX26" s="11" t="s">
        <v>202</v>
      </c>
      <c r="CB26" s="11" t="s">
        <v>202</v>
      </c>
    </row>
    <row r="27" spans="1:192" s="11" customFormat="1">
      <c r="A27" s="24"/>
      <c r="B27" s="24"/>
      <c r="C27" s="24"/>
      <c r="D27" s="24"/>
    </row>
    <row r="28" spans="1:192" s="11" customFormat="1">
      <c r="A28" s="24"/>
      <c r="B28" s="24"/>
      <c r="C28" s="24"/>
      <c r="D28" s="24"/>
    </row>
    <row r="29" spans="1:192" s="11" customFormat="1">
      <c r="A29" s="24"/>
      <c r="B29" s="24"/>
      <c r="C29" s="24"/>
      <c r="D29" s="24"/>
    </row>
    <row r="30" spans="1:192" s="11" customFormat="1">
      <c r="A30" s="24"/>
      <c r="B30" s="24"/>
      <c r="C30" s="24"/>
      <c r="D30" s="24"/>
    </row>
    <row r="31" spans="1:192" s="11" customFormat="1">
      <c r="A31" s="24"/>
      <c r="B31" s="24"/>
      <c r="C31" s="24"/>
      <c r="D31" s="24"/>
    </row>
    <row r="32" spans="1:192" s="11" customFormat="1">
      <c r="A32" s="24"/>
      <c r="B32" s="24"/>
      <c r="C32" s="24"/>
      <c r="D32" s="24"/>
    </row>
    <row r="33" spans="1:4" s="11" customFormat="1">
      <c r="A33" s="24"/>
      <c r="B33" s="24"/>
      <c r="C33" s="24"/>
      <c r="D33" s="24"/>
    </row>
    <row r="34" spans="1:4" s="11" customFormat="1">
      <c r="A34" s="24"/>
      <c r="B34" s="24"/>
      <c r="C34" s="24"/>
      <c r="D34" s="24"/>
    </row>
    <row r="35" spans="1:4" s="11" customFormat="1">
      <c r="A35" s="24"/>
      <c r="B35" s="24"/>
      <c r="C35" s="24"/>
      <c r="D35" s="24"/>
    </row>
    <row r="36" spans="1:4" s="11" customFormat="1">
      <c r="A36" s="24"/>
      <c r="B36" s="24"/>
      <c r="C36" s="24"/>
      <c r="D36" s="24"/>
    </row>
    <row r="37" spans="1:4" s="11" customFormat="1">
      <c r="A37" s="24"/>
      <c r="B37" s="24"/>
      <c r="C37" s="24"/>
      <c r="D37" s="24"/>
    </row>
    <row r="38" spans="1:4" s="11" customFormat="1">
      <c r="A38" s="24"/>
      <c r="B38" s="24"/>
      <c r="C38" s="24"/>
      <c r="D38" s="24"/>
    </row>
    <row r="39" spans="1:4" s="11" customFormat="1">
      <c r="A39" s="24"/>
      <c r="B39" s="24"/>
      <c r="C39" s="24"/>
      <c r="D39" s="24"/>
    </row>
    <row r="40" spans="1:4" s="11" customFormat="1">
      <c r="A40" s="24"/>
      <c r="B40" s="24"/>
      <c r="C40" s="24"/>
      <c r="D40" s="24"/>
    </row>
    <row r="41" spans="1:4" s="11" customFormat="1">
      <c r="A41" s="24"/>
      <c r="B41" s="24"/>
      <c r="C41" s="24"/>
      <c r="D41" s="24"/>
    </row>
    <row r="42" spans="1:4" s="11" customFormat="1">
      <c r="A42" s="24"/>
      <c r="B42" s="24"/>
      <c r="C42" s="24"/>
      <c r="D42" s="24"/>
    </row>
    <row r="43" spans="1:4" s="11" customFormat="1">
      <c r="A43" s="24"/>
      <c r="B43" s="24"/>
      <c r="C43" s="24"/>
      <c r="D43" s="24"/>
    </row>
    <row r="44" spans="1:4" s="11" customFormat="1">
      <c r="A44" s="24"/>
      <c r="B44" s="24"/>
      <c r="C44" s="24"/>
      <c r="D44" s="24"/>
    </row>
    <row r="45" spans="1:4" s="11" customFormat="1">
      <c r="A45" s="24"/>
      <c r="B45" s="24"/>
      <c r="C45" s="24"/>
      <c r="D45" s="24"/>
    </row>
    <row r="46" spans="1:4" s="11" customFormat="1">
      <c r="A46" s="24"/>
      <c r="B46" s="24"/>
      <c r="C46" s="24"/>
      <c r="D46" s="24"/>
    </row>
    <row r="47" spans="1:4" s="11" customFormat="1">
      <c r="A47" s="24"/>
      <c r="B47" s="24"/>
      <c r="C47" s="24"/>
      <c r="D47" s="24"/>
    </row>
    <row r="48" spans="1:4" s="11" customFormat="1">
      <c r="A48" s="24"/>
      <c r="B48" s="24"/>
      <c r="C48" s="24"/>
      <c r="D48" s="24"/>
    </row>
    <row r="49" spans="1:4" s="11" customFormat="1">
      <c r="A49" s="24"/>
      <c r="B49" s="24"/>
      <c r="C49" s="24"/>
      <c r="D49" s="24"/>
    </row>
    <row r="50" spans="1:4" s="11" customFormat="1">
      <c r="A50" s="24"/>
      <c r="B50" s="24"/>
      <c r="C50" s="24"/>
      <c r="D50" s="24"/>
    </row>
    <row r="51" spans="1:4" s="11" customFormat="1">
      <c r="A51" s="24"/>
      <c r="B51" s="24"/>
      <c r="C51" s="24"/>
      <c r="D51" s="24"/>
    </row>
    <row r="52" spans="1:4" s="11" customFormat="1">
      <c r="A52" s="24"/>
      <c r="B52" s="24"/>
      <c r="C52" s="24"/>
      <c r="D52" s="24"/>
    </row>
    <row r="53" spans="1:4" s="11" customFormat="1">
      <c r="A53" s="24"/>
      <c r="B53" s="24"/>
      <c r="C53" s="24"/>
      <c r="D53" s="24"/>
    </row>
    <row r="54" spans="1:4" s="11" customFormat="1">
      <c r="A54" s="24"/>
      <c r="B54" s="24"/>
      <c r="C54" s="24"/>
      <c r="D54" s="24"/>
    </row>
    <row r="55" spans="1:4" s="11" customFormat="1">
      <c r="A55" s="24"/>
      <c r="B55" s="24"/>
      <c r="C55" s="24"/>
      <c r="D55" s="24"/>
    </row>
    <row r="56" spans="1:4" s="11" customFormat="1">
      <c r="A56" s="24"/>
      <c r="B56" s="24"/>
      <c r="C56" s="24"/>
      <c r="D56" s="24"/>
    </row>
    <row r="57" spans="1:4" s="11" customFormat="1">
      <c r="A57" s="24"/>
      <c r="B57" s="24"/>
      <c r="C57" s="24"/>
      <c r="D57" s="24"/>
    </row>
    <row r="58" spans="1:4" s="11" customFormat="1">
      <c r="A58" s="24"/>
      <c r="B58" s="24"/>
      <c r="C58" s="24"/>
      <c r="D58" s="24"/>
    </row>
    <row r="59" spans="1:4" s="11" customFormat="1">
      <c r="A59" s="24"/>
      <c r="B59" s="24"/>
      <c r="C59" s="24"/>
      <c r="D59" s="24"/>
    </row>
    <row r="60" spans="1:4" s="11" customFormat="1">
      <c r="A60" s="24"/>
      <c r="B60" s="24"/>
      <c r="C60" s="24"/>
      <c r="D60" s="24"/>
    </row>
    <row r="61" spans="1:4" s="11" customFormat="1">
      <c r="A61" s="24"/>
      <c r="B61" s="24"/>
      <c r="C61" s="24"/>
      <c r="D61" s="24"/>
    </row>
    <row r="62" spans="1:4" s="11" customFormat="1">
      <c r="A62" s="24"/>
      <c r="B62" s="24"/>
      <c r="C62" s="24"/>
      <c r="D62" s="24"/>
    </row>
    <row r="63" spans="1:4" s="11" customFormat="1">
      <c r="A63" s="24"/>
      <c r="B63" s="24"/>
      <c r="C63" s="24"/>
      <c r="D63" s="24"/>
    </row>
    <row r="64" spans="1:4" s="11" customFormat="1">
      <c r="A64" s="24"/>
      <c r="B64" s="24"/>
      <c r="C64" s="24"/>
      <c r="D64" s="24"/>
    </row>
    <row r="65" spans="1:4" s="11" customFormat="1">
      <c r="A65" s="24"/>
      <c r="B65" s="24"/>
      <c r="C65" s="24"/>
      <c r="D65" s="24"/>
    </row>
    <row r="66" spans="1:4" s="11" customFormat="1">
      <c r="A66" s="24"/>
      <c r="B66" s="24"/>
      <c r="C66" s="24"/>
      <c r="D66" s="24"/>
    </row>
    <row r="67" spans="1:4" s="11" customFormat="1">
      <c r="A67" s="24"/>
      <c r="B67" s="24"/>
      <c r="C67" s="24"/>
      <c r="D67" s="24"/>
    </row>
    <row r="68" spans="1:4" s="11" customFormat="1">
      <c r="A68" s="24"/>
      <c r="B68" s="24"/>
      <c r="C68" s="24"/>
      <c r="D68" s="24"/>
    </row>
    <row r="69" spans="1:4" s="11" customFormat="1">
      <c r="A69" s="24"/>
      <c r="B69" s="24"/>
      <c r="C69" s="24"/>
      <c r="D69" s="24"/>
    </row>
    <row r="70" spans="1:4" s="11" customFormat="1">
      <c r="A70" s="24"/>
      <c r="B70" s="24"/>
      <c r="C70" s="24"/>
      <c r="D70" s="24"/>
    </row>
    <row r="71" spans="1:4" s="11" customFormat="1">
      <c r="A71" s="24"/>
      <c r="B71" s="24"/>
      <c r="C71" s="24"/>
      <c r="D71" s="24"/>
    </row>
    <row r="72" spans="1:4" s="11" customFormat="1">
      <c r="A72" s="24"/>
      <c r="B72" s="24"/>
      <c r="C72" s="24"/>
      <c r="D72" s="24"/>
    </row>
    <row r="73" spans="1:4" s="11" customFormat="1">
      <c r="A73" s="24"/>
      <c r="B73" s="24"/>
      <c r="C73" s="24"/>
      <c r="D73" s="24"/>
    </row>
    <row r="74" spans="1:4" s="11" customFormat="1">
      <c r="A74" s="24"/>
      <c r="B74" s="24"/>
      <c r="C74" s="24"/>
      <c r="D74" s="24"/>
    </row>
    <row r="75" spans="1:4" s="11" customFormat="1">
      <c r="A75" s="24"/>
      <c r="B75" s="24"/>
      <c r="C75" s="24"/>
      <c r="D75" s="24"/>
    </row>
    <row r="76" spans="1:4" s="11" customFormat="1">
      <c r="A76" s="24"/>
      <c r="B76" s="24"/>
      <c r="C76" s="24"/>
      <c r="D76" s="24"/>
    </row>
    <row r="77" spans="1:4" s="11" customFormat="1">
      <c r="A77" s="24"/>
      <c r="B77" s="24"/>
      <c r="C77" s="24"/>
      <c r="D77" s="24"/>
    </row>
    <row r="78" spans="1:4" s="11" customFormat="1">
      <c r="A78" s="24"/>
      <c r="B78" s="24"/>
      <c r="C78" s="24"/>
      <c r="D78" s="24"/>
    </row>
    <row r="79" spans="1:4" s="11" customFormat="1">
      <c r="A79" s="24"/>
      <c r="B79" s="24"/>
      <c r="C79" s="24"/>
      <c r="D79" s="24"/>
    </row>
    <row r="80" spans="1:4" s="11" customFormat="1">
      <c r="A80" s="24"/>
      <c r="B80" s="24"/>
      <c r="C80" s="24"/>
      <c r="D80" s="24"/>
    </row>
    <row r="81" spans="1:4" s="11" customFormat="1">
      <c r="A81" s="24"/>
      <c r="B81" s="24"/>
      <c r="C81" s="24"/>
      <c r="D81" s="24"/>
    </row>
    <row r="82" spans="1:4" s="11" customFormat="1">
      <c r="A82" s="24"/>
      <c r="B82" s="24"/>
      <c r="C82" s="24"/>
      <c r="D82" s="24"/>
    </row>
    <row r="83" spans="1:4" s="11" customFormat="1">
      <c r="A83" s="24"/>
      <c r="B83" s="24"/>
      <c r="C83" s="24"/>
      <c r="D83" s="24"/>
    </row>
    <row r="84" spans="1:4" s="11" customFormat="1">
      <c r="A84" s="24"/>
      <c r="B84" s="24"/>
      <c r="C84" s="24"/>
      <c r="D84" s="24"/>
    </row>
    <row r="85" spans="1:4" s="11" customFormat="1">
      <c r="A85" s="24"/>
      <c r="B85" s="24"/>
      <c r="C85" s="24"/>
      <c r="D85" s="24"/>
    </row>
    <row r="86" spans="1:4" s="11" customFormat="1">
      <c r="A86" s="24"/>
      <c r="B86" s="24"/>
      <c r="C86" s="24"/>
      <c r="D86" s="24"/>
    </row>
    <row r="87" spans="1:4" s="11" customFormat="1">
      <c r="A87" s="24"/>
      <c r="B87" s="24"/>
      <c r="C87" s="24"/>
      <c r="D87" s="24"/>
    </row>
    <row r="88" spans="1:4" s="11" customFormat="1">
      <c r="A88" s="24"/>
      <c r="B88" s="24"/>
      <c r="C88" s="24"/>
      <c r="D88" s="24"/>
    </row>
    <row r="89" spans="1:4" s="11" customFormat="1">
      <c r="A89" s="24"/>
      <c r="B89" s="24"/>
      <c r="C89" s="24"/>
      <c r="D89" s="24"/>
    </row>
    <row r="90" spans="1:4" s="11" customFormat="1">
      <c r="A90" s="24"/>
      <c r="B90" s="24"/>
      <c r="C90" s="24"/>
      <c r="D90" s="24"/>
    </row>
    <row r="91" spans="1:4" s="11" customFormat="1">
      <c r="A91" s="24"/>
      <c r="B91" s="24"/>
      <c r="C91" s="24"/>
      <c r="D91" s="24"/>
    </row>
    <row r="92" spans="1:4" s="11" customFormat="1">
      <c r="A92" s="24"/>
      <c r="B92" s="24"/>
      <c r="C92" s="24"/>
      <c r="D92" s="24"/>
    </row>
    <row r="93" spans="1:4" s="11" customFormat="1">
      <c r="A93" s="24"/>
      <c r="B93" s="24"/>
      <c r="C93" s="24"/>
      <c r="D93" s="24"/>
    </row>
    <row r="94" spans="1:4" s="11" customFormat="1">
      <c r="A94" s="24"/>
      <c r="B94" s="24"/>
      <c r="C94" s="24"/>
      <c r="D94" s="24"/>
    </row>
    <row r="95" spans="1:4" s="11" customFormat="1">
      <c r="A95" s="24"/>
      <c r="B95" s="24"/>
      <c r="C95" s="24"/>
      <c r="D95" s="24"/>
    </row>
    <row r="96" spans="1:4" s="11" customFormat="1">
      <c r="A96" s="24"/>
      <c r="B96" s="24"/>
      <c r="C96" s="24"/>
      <c r="D96" s="24"/>
    </row>
    <row r="97" spans="1:4" s="11" customFormat="1">
      <c r="A97" s="24"/>
      <c r="B97" s="24"/>
      <c r="C97" s="24"/>
      <c r="D97" s="24"/>
    </row>
    <row r="98" spans="1:4" s="11" customFormat="1">
      <c r="A98" s="24"/>
      <c r="B98" s="24"/>
      <c r="C98" s="24"/>
      <c r="D98" s="24"/>
    </row>
    <row r="99" spans="1:4" s="11" customFormat="1">
      <c r="A99" s="24"/>
      <c r="B99" s="24"/>
      <c r="C99" s="24"/>
      <c r="D99" s="24"/>
    </row>
    <row r="100" spans="1:4" s="11" customFormat="1">
      <c r="A100" s="24"/>
      <c r="B100" s="24"/>
      <c r="C100" s="24"/>
      <c r="D100" s="24"/>
    </row>
    <row r="101" spans="1:4" s="11" customFormat="1">
      <c r="A101" s="24"/>
      <c r="B101" s="24"/>
      <c r="C101" s="24"/>
      <c r="D101" s="24"/>
    </row>
    <row r="102" spans="1:4" s="11" customFormat="1">
      <c r="A102" s="24"/>
      <c r="B102" s="24"/>
      <c r="C102" s="24"/>
      <c r="D102" s="24"/>
    </row>
    <row r="103" spans="1:4" s="11" customFormat="1">
      <c r="A103" s="24"/>
      <c r="B103" s="24"/>
      <c r="C103" s="24"/>
      <c r="D103" s="24"/>
    </row>
    <row r="104" spans="1:4" s="11" customFormat="1">
      <c r="A104" s="24"/>
      <c r="B104" s="24"/>
      <c r="C104" s="24"/>
      <c r="D104" s="24"/>
    </row>
    <row r="105" spans="1:4" s="11" customFormat="1">
      <c r="A105" s="24"/>
      <c r="B105" s="24"/>
      <c r="C105" s="24"/>
      <c r="D105" s="24"/>
    </row>
    <row r="106" spans="1:4" s="11" customFormat="1">
      <c r="A106" s="24"/>
      <c r="B106" s="24"/>
      <c r="C106" s="24"/>
      <c r="D106" s="24"/>
    </row>
    <row r="107" spans="1:4" s="11" customFormat="1">
      <c r="A107" s="24"/>
      <c r="B107" s="24"/>
      <c r="C107" s="24"/>
      <c r="D107" s="24"/>
    </row>
    <row r="108" spans="1:4" s="11" customFormat="1">
      <c r="A108" s="24"/>
      <c r="B108" s="24"/>
      <c r="C108" s="24"/>
      <c r="D108" s="24"/>
    </row>
    <row r="109" spans="1:4" s="11" customFormat="1">
      <c r="A109" s="24"/>
      <c r="B109" s="24"/>
      <c r="C109" s="24"/>
      <c r="D109" s="24"/>
    </row>
    <row r="110" spans="1:4" s="11" customFormat="1">
      <c r="A110" s="24"/>
      <c r="B110" s="24"/>
      <c r="C110" s="24"/>
      <c r="D110" s="24"/>
    </row>
    <row r="111" spans="1:4" s="11" customFormat="1">
      <c r="A111" s="24"/>
      <c r="B111" s="24"/>
      <c r="C111" s="24"/>
      <c r="D111" s="24"/>
    </row>
    <row r="112" spans="1:4" s="11" customFormat="1">
      <c r="A112" s="24"/>
      <c r="B112" s="24"/>
      <c r="C112" s="24"/>
      <c r="D112" s="24"/>
    </row>
    <row r="113" spans="1:4" s="11" customFormat="1">
      <c r="A113" s="24"/>
      <c r="B113" s="24"/>
      <c r="C113" s="24"/>
      <c r="D113" s="24"/>
    </row>
    <row r="114" spans="1:4" s="11" customFormat="1">
      <c r="A114" s="24"/>
      <c r="B114" s="24"/>
      <c r="C114" s="24"/>
      <c r="D114" s="24"/>
    </row>
    <row r="115" spans="1:4" s="11" customFormat="1">
      <c r="A115" s="24"/>
      <c r="B115" s="24"/>
      <c r="C115" s="24"/>
      <c r="D115" s="24"/>
    </row>
    <row r="116" spans="1:4" s="11" customFormat="1">
      <c r="A116" s="24"/>
      <c r="B116" s="24"/>
      <c r="C116" s="24"/>
      <c r="D116" s="24"/>
    </row>
    <row r="117" spans="1:4" s="11" customFormat="1">
      <c r="A117" s="24"/>
      <c r="B117" s="24"/>
      <c r="C117" s="24"/>
      <c r="D117" s="24"/>
    </row>
    <row r="118" spans="1:4" s="11" customFormat="1">
      <c r="A118" s="24"/>
      <c r="B118" s="24"/>
      <c r="C118" s="24"/>
      <c r="D118" s="24"/>
    </row>
    <row r="119" spans="1:4" s="11" customFormat="1">
      <c r="A119" s="24"/>
      <c r="B119" s="24"/>
      <c r="C119" s="24"/>
      <c r="D119" s="24"/>
    </row>
    <row r="120" spans="1:4" s="11" customFormat="1">
      <c r="A120" s="24"/>
      <c r="B120" s="24"/>
      <c r="C120" s="24"/>
      <c r="D120" s="24"/>
    </row>
    <row r="121" spans="1:4" s="11" customFormat="1">
      <c r="A121" s="24"/>
      <c r="B121" s="24"/>
      <c r="C121" s="24"/>
      <c r="D121" s="24"/>
    </row>
    <row r="122" spans="1:4" s="11" customFormat="1">
      <c r="A122" s="24"/>
      <c r="B122" s="24"/>
      <c r="C122" s="24"/>
      <c r="D122" s="24"/>
    </row>
    <row r="123" spans="1:4" s="11" customFormat="1">
      <c r="A123" s="24"/>
      <c r="B123" s="24"/>
      <c r="C123" s="24"/>
      <c r="D123" s="24"/>
    </row>
    <row r="124" spans="1:4" s="11" customFormat="1">
      <c r="A124" s="24"/>
      <c r="B124" s="24"/>
      <c r="C124" s="24"/>
      <c r="D124" s="24"/>
    </row>
    <row r="125" spans="1:4" s="11" customFormat="1">
      <c r="A125" s="24"/>
      <c r="B125" s="24"/>
      <c r="C125" s="24"/>
      <c r="D125" s="24"/>
    </row>
    <row r="126" spans="1:4" s="11" customFormat="1">
      <c r="A126" s="24"/>
      <c r="B126" s="24"/>
      <c r="C126" s="24"/>
      <c r="D126" s="24"/>
    </row>
    <row r="127" spans="1:4" s="11" customFormat="1">
      <c r="A127" s="24"/>
      <c r="B127" s="24"/>
      <c r="C127" s="24"/>
      <c r="D127" s="24"/>
    </row>
    <row r="128" spans="1:4" s="11" customFormat="1">
      <c r="A128" s="24"/>
      <c r="B128" s="24"/>
      <c r="C128" s="24"/>
      <c r="D128" s="24"/>
    </row>
    <row r="129" spans="1:4" s="11" customFormat="1">
      <c r="A129" s="24"/>
      <c r="B129" s="24"/>
      <c r="C129" s="24"/>
      <c r="D129" s="24"/>
    </row>
    <row r="130" spans="1:4" s="11" customFormat="1">
      <c r="A130" s="24"/>
      <c r="B130" s="24"/>
      <c r="C130" s="24"/>
      <c r="D130" s="24"/>
    </row>
    <row r="131" spans="1:4" s="11" customFormat="1">
      <c r="A131" s="24"/>
      <c r="B131" s="24"/>
      <c r="C131" s="24"/>
      <c r="D131" s="24"/>
    </row>
    <row r="132" spans="1:4" s="11" customFormat="1">
      <c r="A132" s="24"/>
      <c r="B132" s="24"/>
      <c r="C132" s="24"/>
      <c r="D132" s="24"/>
    </row>
    <row r="133" spans="1:4" s="11" customFormat="1">
      <c r="A133" s="24"/>
      <c r="B133" s="24"/>
      <c r="C133" s="24"/>
      <c r="D133" s="24"/>
    </row>
    <row r="134" spans="1:4" s="11" customFormat="1">
      <c r="A134" s="24"/>
      <c r="B134" s="24"/>
      <c r="C134" s="24"/>
      <c r="D134" s="24"/>
    </row>
    <row r="135" spans="1:4" s="11" customFormat="1">
      <c r="A135" s="24"/>
      <c r="B135" s="24"/>
      <c r="C135" s="24"/>
      <c r="D135" s="24"/>
    </row>
    <row r="136" spans="1:4" s="11" customFormat="1">
      <c r="A136" s="24"/>
      <c r="B136" s="24"/>
      <c r="C136" s="24"/>
      <c r="D136" s="24"/>
    </row>
    <row r="137" spans="1:4" s="11" customFormat="1">
      <c r="A137" s="24"/>
      <c r="B137" s="24"/>
      <c r="C137" s="24"/>
      <c r="D137" s="24"/>
    </row>
    <row r="138" spans="1:4" s="11" customFormat="1">
      <c r="A138" s="24"/>
      <c r="B138" s="24"/>
      <c r="C138" s="24"/>
      <c r="D138" s="24"/>
    </row>
    <row r="139" spans="1:4" s="11" customFormat="1">
      <c r="A139" s="24"/>
      <c r="B139" s="24"/>
      <c r="C139" s="24"/>
      <c r="D139" s="24"/>
    </row>
    <row r="140" spans="1:4" s="11" customFormat="1">
      <c r="A140" s="24"/>
      <c r="B140" s="24"/>
      <c r="C140" s="24"/>
      <c r="D140" s="24"/>
    </row>
    <row r="141" spans="1:4" s="11" customFormat="1">
      <c r="A141" s="24"/>
      <c r="B141" s="24"/>
      <c r="C141" s="24"/>
      <c r="D141" s="24"/>
    </row>
    <row r="142" spans="1:4" s="11" customFormat="1">
      <c r="A142" s="24"/>
      <c r="B142" s="24"/>
      <c r="C142" s="24"/>
      <c r="D142" s="24"/>
    </row>
    <row r="143" spans="1:4" s="11" customFormat="1">
      <c r="A143" s="24"/>
      <c r="B143" s="24"/>
      <c r="C143" s="24"/>
      <c r="D143" s="24"/>
    </row>
    <row r="144" spans="1:4" s="11" customFormat="1">
      <c r="A144" s="24"/>
      <c r="B144" s="24"/>
      <c r="C144" s="24"/>
      <c r="D144" s="24"/>
    </row>
    <row r="145" spans="1:4" s="11" customFormat="1">
      <c r="A145" s="24"/>
      <c r="B145" s="24"/>
      <c r="C145" s="24"/>
      <c r="D145" s="24"/>
    </row>
    <row r="146" spans="1:4" s="11" customFormat="1">
      <c r="A146" s="24"/>
      <c r="B146" s="24"/>
      <c r="C146" s="24"/>
      <c r="D146" s="24"/>
    </row>
    <row r="147" spans="1:4" s="11" customFormat="1">
      <c r="A147" s="24"/>
      <c r="B147" s="24"/>
      <c r="C147" s="24"/>
      <c r="D147" s="24"/>
    </row>
    <row r="148" spans="1:4" s="11" customFormat="1">
      <c r="A148" s="24"/>
      <c r="B148" s="24"/>
      <c r="C148" s="24"/>
      <c r="D148" s="24"/>
    </row>
    <row r="149" spans="1:4" s="11" customFormat="1">
      <c r="A149" s="24"/>
      <c r="B149" s="24"/>
      <c r="C149" s="24"/>
      <c r="D149" s="24"/>
    </row>
    <row r="150" spans="1:4" s="11" customFormat="1">
      <c r="A150" s="24"/>
      <c r="B150" s="24"/>
      <c r="C150" s="24"/>
      <c r="D150" s="24"/>
    </row>
    <row r="151" spans="1:4" s="11" customFormat="1">
      <c r="A151" s="24"/>
      <c r="B151" s="24"/>
      <c r="C151" s="24"/>
      <c r="D151" s="24"/>
    </row>
    <row r="152" spans="1:4" s="11" customFormat="1">
      <c r="A152" s="24"/>
      <c r="B152" s="24"/>
      <c r="C152" s="24"/>
      <c r="D152" s="24"/>
    </row>
    <row r="153" spans="1:4" s="11" customFormat="1">
      <c r="A153" s="24"/>
      <c r="B153" s="24"/>
      <c r="C153" s="24"/>
      <c r="D153" s="24"/>
    </row>
    <row r="154" spans="1:4" s="11" customFormat="1">
      <c r="A154" s="24"/>
      <c r="B154" s="24"/>
      <c r="C154" s="24"/>
      <c r="D154" s="24"/>
    </row>
    <row r="155" spans="1:4" s="11" customFormat="1">
      <c r="A155" s="24"/>
      <c r="B155" s="24"/>
      <c r="C155" s="24"/>
      <c r="D155" s="24"/>
    </row>
    <row r="156" spans="1:4" s="11" customFormat="1">
      <c r="A156" s="24"/>
      <c r="B156" s="24"/>
      <c r="C156" s="24"/>
      <c r="D156" s="24"/>
    </row>
    <row r="157" spans="1:4" s="11" customFormat="1">
      <c r="A157" s="24"/>
      <c r="B157" s="24"/>
      <c r="C157" s="24"/>
      <c r="D157" s="24"/>
    </row>
    <row r="158" spans="1:4" s="11" customFormat="1">
      <c r="A158" s="24"/>
      <c r="B158" s="24"/>
      <c r="C158" s="24"/>
      <c r="D158" s="24"/>
    </row>
    <row r="159" spans="1:4" s="11" customFormat="1">
      <c r="A159" s="24"/>
      <c r="B159" s="24"/>
      <c r="C159" s="24"/>
      <c r="D159" s="24"/>
    </row>
    <row r="160" spans="1:4" s="11" customFormat="1">
      <c r="A160" s="24"/>
      <c r="B160" s="24"/>
      <c r="C160" s="24"/>
      <c r="D160" s="24"/>
    </row>
    <row r="161" spans="1:4" s="11" customFormat="1">
      <c r="A161" s="24"/>
      <c r="B161" s="24"/>
      <c r="C161" s="24"/>
      <c r="D161" s="24"/>
    </row>
    <row r="162" spans="1:4" s="11" customFormat="1">
      <c r="A162" s="24"/>
      <c r="B162" s="24"/>
      <c r="C162" s="24"/>
      <c r="D162" s="24"/>
    </row>
    <row r="163" spans="1:4" s="11" customFormat="1">
      <c r="A163" s="24"/>
      <c r="B163" s="24"/>
      <c r="C163" s="24"/>
      <c r="D163" s="24"/>
    </row>
    <row r="164" spans="1:4" s="11" customFormat="1">
      <c r="A164" s="24"/>
      <c r="B164" s="24"/>
      <c r="C164" s="24"/>
      <c r="D164" s="24"/>
    </row>
    <row r="165" spans="1:4" s="11" customFormat="1">
      <c r="A165" s="24"/>
      <c r="B165" s="24"/>
      <c r="C165" s="24"/>
      <c r="D165" s="24"/>
    </row>
    <row r="166" spans="1:4" s="11" customFormat="1">
      <c r="A166" s="24"/>
      <c r="B166" s="24"/>
      <c r="C166" s="24"/>
      <c r="D166" s="24"/>
    </row>
    <row r="167" spans="1:4" s="11" customFormat="1">
      <c r="A167" s="24"/>
      <c r="B167" s="24"/>
      <c r="C167" s="24"/>
      <c r="D167" s="24"/>
    </row>
    <row r="168" spans="1:4" s="11" customFormat="1">
      <c r="A168" s="24"/>
      <c r="B168" s="24"/>
      <c r="C168" s="24"/>
      <c r="D168" s="24"/>
    </row>
    <row r="169" spans="1:4" s="11" customFormat="1">
      <c r="A169" s="24"/>
      <c r="B169" s="24"/>
      <c r="C169" s="24"/>
      <c r="D169" s="24"/>
    </row>
    <row r="170" spans="1:4" s="11" customFormat="1">
      <c r="A170" s="24"/>
      <c r="B170" s="24"/>
      <c r="C170" s="24"/>
      <c r="D170" s="24"/>
    </row>
    <row r="171" spans="1:4" s="11" customFormat="1">
      <c r="A171" s="24"/>
      <c r="B171" s="24"/>
      <c r="C171" s="24"/>
      <c r="D171" s="24"/>
    </row>
    <row r="172" spans="1:4" s="11" customFormat="1">
      <c r="A172" s="24"/>
      <c r="B172" s="24"/>
      <c r="C172" s="24"/>
      <c r="D172" s="24"/>
    </row>
    <row r="173" spans="1:4" s="11" customFormat="1">
      <c r="A173" s="24"/>
      <c r="B173" s="24"/>
      <c r="C173" s="24"/>
      <c r="D173" s="24"/>
    </row>
    <row r="174" spans="1:4" s="11" customFormat="1">
      <c r="A174" s="24"/>
      <c r="B174" s="24"/>
      <c r="C174" s="24"/>
      <c r="D174" s="24"/>
    </row>
    <row r="175" spans="1:4" s="11" customFormat="1">
      <c r="A175" s="24"/>
      <c r="B175" s="24"/>
      <c r="C175" s="24"/>
      <c r="D175" s="24"/>
    </row>
    <row r="176" spans="1:4" s="11" customFormat="1">
      <c r="A176" s="24"/>
      <c r="B176" s="24"/>
      <c r="C176" s="24"/>
      <c r="D176" s="24"/>
    </row>
    <row r="177" spans="1:4" s="11" customFormat="1">
      <c r="A177" s="24"/>
      <c r="B177" s="24"/>
      <c r="C177" s="24"/>
      <c r="D177" s="24"/>
    </row>
    <row r="178" spans="1:4" s="11" customFormat="1">
      <c r="A178" s="24"/>
      <c r="B178" s="24"/>
      <c r="C178" s="24"/>
      <c r="D178" s="24"/>
    </row>
    <row r="179" spans="1:4" s="11" customFormat="1">
      <c r="A179" s="24"/>
      <c r="B179" s="24"/>
      <c r="C179" s="24"/>
      <c r="D179" s="24"/>
    </row>
    <row r="180" spans="1:4" s="11" customFormat="1">
      <c r="A180" s="24"/>
      <c r="B180" s="24"/>
      <c r="C180" s="24"/>
      <c r="D180" s="24"/>
    </row>
    <row r="181" spans="1:4" s="11" customFormat="1">
      <c r="A181" s="24"/>
      <c r="B181" s="24"/>
      <c r="C181" s="24"/>
      <c r="D181" s="24"/>
    </row>
    <row r="182" spans="1:4" s="11" customFormat="1">
      <c r="A182" s="24"/>
      <c r="B182" s="24"/>
      <c r="C182" s="24"/>
      <c r="D182" s="24"/>
    </row>
    <row r="183" spans="1:4" s="11" customFormat="1">
      <c r="A183" s="24"/>
      <c r="B183" s="24"/>
      <c r="C183" s="24"/>
      <c r="D183" s="24"/>
    </row>
    <row r="184" spans="1:4" s="11" customFormat="1">
      <c r="A184" s="24"/>
      <c r="B184" s="24"/>
      <c r="C184" s="24"/>
      <c r="D184" s="24"/>
    </row>
    <row r="185" spans="1:4" s="11" customFormat="1">
      <c r="A185" s="24"/>
      <c r="B185" s="24"/>
      <c r="C185" s="24"/>
      <c r="D185" s="24"/>
    </row>
    <row r="186" spans="1:4" s="11" customFormat="1">
      <c r="A186" s="24"/>
      <c r="B186" s="24"/>
      <c r="C186" s="24"/>
      <c r="D186" s="24"/>
    </row>
    <row r="187" spans="1:4" s="11" customFormat="1">
      <c r="A187" s="24"/>
      <c r="B187" s="24"/>
      <c r="C187" s="24"/>
      <c r="D187" s="24"/>
    </row>
    <row r="188" spans="1:4" s="11" customFormat="1">
      <c r="A188" s="24"/>
      <c r="B188" s="24"/>
      <c r="C188" s="24"/>
      <c r="D188" s="24"/>
    </row>
    <row r="189" spans="1:4" s="11" customFormat="1">
      <c r="A189" s="24"/>
      <c r="B189" s="24"/>
      <c r="C189" s="24"/>
      <c r="D189" s="24"/>
    </row>
    <row r="190" spans="1:4" s="11" customFormat="1">
      <c r="A190" s="24"/>
      <c r="B190" s="24"/>
      <c r="C190" s="24"/>
      <c r="D190" s="24"/>
    </row>
    <row r="191" spans="1:4" s="11" customFormat="1">
      <c r="A191" s="24"/>
      <c r="B191" s="24"/>
      <c r="C191" s="24"/>
      <c r="D191" s="24"/>
    </row>
    <row r="192" spans="1:4" s="11" customFormat="1">
      <c r="A192" s="24"/>
      <c r="B192" s="24"/>
      <c r="C192" s="24"/>
      <c r="D192" s="24"/>
    </row>
    <row r="193" spans="1:4" s="11" customFormat="1">
      <c r="A193" s="24"/>
      <c r="B193" s="24"/>
      <c r="C193" s="24"/>
      <c r="D193" s="24"/>
    </row>
    <row r="194" spans="1:4" s="11" customFormat="1">
      <c r="A194" s="24"/>
      <c r="B194" s="24"/>
      <c r="C194" s="24"/>
      <c r="D194" s="24"/>
    </row>
    <row r="195" spans="1:4" s="11" customFormat="1">
      <c r="A195" s="24"/>
      <c r="B195" s="24"/>
      <c r="C195" s="24"/>
      <c r="D195" s="24"/>
    </row>
    <row r="196" spans="1:4" s="11" customFormat="1">
      <c r="A196" s="24"/>
      <c r="B196" s="24"/>
      <c r="C196" s="24"/>
      <c r="D196" s="24"/>
    </row>
    <row r="197" spans="1:4" s="11" customFormat="1">
      <c r="A197" s="24"/>
      <c r="B197" s="24"/>
      <c r="C197" s="24"/>
      <c r="D197" s="24"/>
    </row>
    <row r="198" spans="1:4" s="11" customFormat="1">
      <c r="A198" s="24"/>
      <c r="B198" s="24"/>
      <c r="C198" s="24"/>
      <c r="D198" s="24"/>
    </row>
    <row r="199" spans="1:4" s="11" customFormat="1">
      <c r="A199" s="24"/>
      <c r="B199" s="24"/>
      <c r="C199" s="24"/>
      <c r="D199" s="24"/>
    </row>
    <row r="200" spans="1:4" s="11" customFormat="1">
      <c r="A200" s="24"/>
      <c r="B200" s="24"/>
      <c r="C200" s="24"/>
      <c r="D200" s="24"/>
    </row>
    <row r="201" spans="1:4" s="11" customFormat="1">
      <c r="A201" s="24"/>
      <c r="B201" s="24"/>
      <c r="C201" s="24"/>
      <c r="D201" s="24"/>
    </row>
    <row r="202" spans="1:4" s="11" customFormat="1">
      <c r="A202" s="24"/>
      <c r="B202" s="24"/>
      <c r="C202" s="24"/>
      <c r="D202" s="24"/>
    </row>
    <row r="203" spans="1:4" s="11" customFormat="1">
      <c r="A203" s="24"/>
      <c r="B203" s="24"/>
      <c r="C203" s="24"/>
      <c r="D203" s="24"/>
    </row>
    <row r="204" spans="1:4" s="11" customFormat="1">
      <c r="A204" s="24"/>
      <c r="B204" s="24"/>
      <c r="C204" s="24"/>
      <c r="D204" s="24"/>
    </row>
    <row r="205" spans="1:4" s="11" customFormat="1">
      <c r="A205" s="24"/>
      <c r="B205" s="24"/>
      <c r="C205" s="24"/>
      <c r="D205" s="24"/>
    </row>
    <row r="206" spans="1:4" s="11" customFormat="1">
      <c r="A206" s="24"/>
      <c r="B206" s="24"/>
      <c r="C206" s="24"/>
      <c r="D206" s="24"/>
    </row>
    <row r="207" spans="1:4" s="11" customFormat="1">
      <c r="A207" s="24"/>
      <c r="B207" s="24"/>
      <c r="C207" s="24"/>
      <c r="D207" s="24"/>
    </row>
    <row r="208" spans="1:4" s="11" customFormat="1">
      <c r="A208" s="24"/>
      <c r="B208" s="24"/>
      <c r="C208" s="24"/>
      <c r="D208" s="24"/>
    </row>
    <row r="209" spans="1:4" s="11" customFormat="1">
      <c r="A209" s="24"/>
      <c r="B209" s="24"/>
      <c r="C209" s="24"/>
      <c r="D209" s="24"/>
    </row>
    <row r="210" spans="1:4" s="11" customFormat="1">
      <c r="A210" s="24"/>
      <c r="B210" s="24"/>
      <c r="C210" s="24"/>
      <c r="D210" s="24"/>
    </row>
    <row r="211" spans="1:4" s="11" customFormat="1">
      <c r="A211" s="24"/>
      <c r="B211" s="24"/>
      <c r="C211" s="24"/>
      <c r="D211" s="24"/>
    </row>
    <row r="212" spans="1:4" s="11" customFormat="1">
      <c r="A212" s="24"/>
      <c r="B212" s="24"/>
      <c r="C212" s="24"/>
      <c r="D212" s="24"/>
    </row>
    <row r="213" spans="1:4" s="11" customFormat="1">
      <c r="A213" s="24"/>
      <c r="B213" s="24"/>
      <c r="C213" s="24"/>
      <c r="D213" s="24"/>
    </row>
    <row r="214" spans="1:4" s="11" customFormat="1">
      <c r="A214" s="24"/>
      <c r="B214" s="24"/>
      <c r="C214" s="24"/>
      <c r="D214" s="24"/>
    </row>
    <row r="215" spans="1:4" s="11" customFormat="1">
      <c r="A215" s="24"/>
      <c r="B215" s="24"/>
      <c r="C215" s="24"/>
      <c r="D215" s="24"/>
    </row>
    <row r="216" spans="1:4" s="11" customFormat="1">
      <c r="A216" s="24"/>
      <c r="B216" s="24"/>
      <c r="C216" s="24"/>
      <c r="D216" s="24"/>
    </row>
    <row r="217" spans="1:4" s="11" customFormat="1">
      <c r="A217" s="24"/>
      <c r="B217" s="24"/>
      <c r="C217" s="24"/>
      <c r="D217" s="24"/>
    </row>
    <row r="218" spans="1:4" s="11" customFormat="1">
      <c r="A218" s="24"/>
      <c r="B218" s="24"/>
      <c r="C218" s="24"/>
      <c r="D218" s="24"/>
    </row>
    <row r="219" spans="1:4" s="11" customFormat="1">
      <c r="A219" s="24"/>
      <c r="B219" s="24"/>
      <c r="C219" s="24"/>
      <c r="D219" s="24"/>
    </row>
    <row r="220" spans="1:4" s="11" customFormat="1">
      <c r="A220" s="24"/>
      <c r="B220" s="24"/>
      <c r="C220" s="24"/>
      <c r="D220" s="24"/>
    </row>
    <row r="221" spans="1:4" s="11" customFormat="1">
      <c r="A221" s="24"/>
      <c r="B221" s="24"/>
      <c r="C221" s="24"/>
      <c r="D221" s="24"/>
    </row>
    <row r="222" spans="1:4" s="11" customFormat="1">
      <c r="A222" s="24"/>
      <c r="B222" s="24"/>
      <c r="C222" s="24"/>
      <c r="D222" s="24"/>
    </row>
    <row r="223" spans="1:4" s="11" customFormat="1">
      <c r="A223" s="24"/>
      <c r="B223" s="24"/>
      <c r="C223" s="24"/>
      <c r="D223" s="24"/>
    </row>
    <row r="224" spans="1:4" s="11" customFormat="1">
      <c r="A224" s="24"/>
      <c r="B224" s="24"/>
      <c r="C224" s="24"/>
      <c r="D224" s="24"/>
    </row>
    <row r="225" spans="1:4" s="11" customFormat="1">
      <c r="A225" s="24"/>
      <c r="B225" s="24"/>
      <c r="C225" s="24"/>
      <c r="D225" s="24"/>
    </row>
    <row r="226" spans="1:4" s="11" customFormat="1">
      <c r="A226" s="24"/>
      <c r="B226" s="24"/>
      <c r="C226" s="24"/>
      <c r="D226" s="24"/>
    </row>
    <row r="227" spans="1:4" s="11" customFormat="1">
      <c r="A227" s="24"/>
      <c r="B227" s="24"/>
      <c r="C227" s="24"/>
      <c r="D227" s="24"/>
    </row>
    <row r="228" spans="1:4" s="11" customFormat="1">
      <c r="A228" s="24"/>
      <c r="B228" s="24"/>
      <c r="C228" s="24"/>
      <c r="D228" s="24"/>
    </row>
    <row r="229" spans="1:4" s="11" customFormat="1">
      <c r="A229" s="24"/>
      <c r="B229" s="24"/>
      <c r="C229" s="24"/>
      <c r="D229" s="24"/>
    </row>
    <row r="230" spans="1:4" s="11" customFormat="1">
      <c r="A230" s="24"/>
      <c r="B230" s="24"/>
      <c r="C230" s="24"/>
      <c r="D230" s="24"/>
    </row>
    <row r="231" spans="1:4" s="11" customFormat="1">
      <c r="A231" s="24"/>
      <c r="B231" s="24"/>
      <c r="C231" s="24"/>
      <c r="D231" s="24"/>
    </row>
    <row r="232" spans="1:4" s="11" customFormat="1">
      <c r="A232" s="24"/>
      <c r="B232" s="24"/>
      <c r="C232" s="24"/>
      <c r="D232" s="24"/>
    </row>
    <row r="233" spans="1:4" s="11" customFormat="1">
      <c r="A233" s="24"/>
      <c r="B233" s="24"/>
      <c r="C233" s="24"/>
      <c r="D233" s="24"/>
    </row>
    <row r="234" spans="1:4" s="11" customFormat="1">
      <c r="A234" s="24"/>
      <c r="B234" s="24"/>
      <c r="C234" s="24"/>
      <c r="D234" s="24"/>
    </row>
    <row r="235" spans="1:4" s="11" customFormat="1">
      <c r="A235" s="24"/>
      <c r="B235" s="24"/>
      <c r="C235" s="24"/>
      <c r="D235" s="24"/>
    </row>
    <row r="236" spans="1:4" s="11" customFormat="1">
      <c r="A236" s="24"/>
      <c r="B236" s="24"/>
      <c r="C236" s="24"/>
      <c r="D236" s="24"/>
    </row>
    <row r="237" spans="1:4" s="11" customFormat="1">
      <c r="A237" s="24"/>
      <c r="B237" s="24"/>
      <c r="C237" s="24"/>
      <c r="D237" s="24"/>
    </row>
    <row r="238" spans="1:4" s="11" customFormat="1">
      <c r="A238" s="24"/>
      <c r="B238" s="24"/>
      <c r="C238" s="24"/>
      <c r="D238" s="24"/>
    </row>
    <row r="239" spans="1:4" s="11" customFormat="1">
      <c r="A239" s="24"/>
      <c r="B239" s="24"/>
      <c r="C239" s="24"/>
      <c r="D239" s="24"/>
    </row>
    <row r="240" spans="1:4" s="11" customFormat="1">
      <c r="A240" s="24"/>
      <c r="B240" s="24"/>
      <c r="C240" s="24"/>
      <c r="D240" s="24"/>
    </row>
    <row r="241" spans="1:4" s="11" customFormat="1">
      <c r="A241" s="24"/>
      <c r="B241" s="24"/>
      <c r="C241" s="24"/>
      <c r="D241" s="24"/>
    </row>
    <row r="242" spans="1:4" s="11" customFormat="1">
      <c r="A242" s="24"/>
      <c r="B242" s="24"/>
      <c r="C242" s="24"/>
      <c r="D242" s="24"/>
    </row>
    <row r="243" spans="1:4" s="11" customFormat="1">
      <c r="A243" s="24"/>
      <c r="B243" s="24"/>
      <c r="C243" s="24"/>
      <c r="D243" s="24"/>
    </row>
    <row r="244" spans="1:4" s="11" customFormat="1">
      <c r="A244" s="24"/>
      <c r="B244" s="24"/>
      <c r="C244" s="24"/>
      <c r="D244" s="24"/>
    </row>
    <row r="245" spans="1:4" s="11" customFormat="1">
      <c r="A245" s="24"/>
      <c r="B245" s="24"/>
      <c r="C245" s="24"/>
      <c r="D245" s="24"/>
    </row>
    <row r="246" spans="1:4" s="11" customFormat="1">
      <c r="A246" s="24"/>
      <c r="B246" s="24"/>
      <c r="C246" s="24"/>
      <c r="D246" s="24"/>
    </row>
    <row r="247" spans="1:4" s="11" customFormat="1">
      <c r="A247" s="24"/>
      <c r="B247" s="24"/>
      <c r="C247" s="24"/>
      <c r="D247" s="24"/>
    </row>
    <row r="248" spans="1:4" s="11" customFormat="1">
      <c r="A248" s="24"/>
      <c r="B248" s="24"/>
      <c r="C248" s="24"/>
      <c r="D248" s="24"/>
    </row>
    <row r="249" spans="1:4" s="11" customFormat="1">
      <c r="A249" s="24"/>
      <c r="B249" s="24"/>
      <c r="C249" s="24"/>
      <c r="D249" s="24"/>
    </row>
    <row r="250" spans="1:4" s="11" customFormat="1">
      <c r="A250" s="24"/>
      <c r="B250" s="24"/>
      <c r="C250" s="24"/>
      <c r="D250" s="24"/>
    </row>
    <row r="251" spans="1:4" s="11" customFormat="1">
      <c r="A251" s="24"/>
      <c r="B251" s="24"/>
      <c r="C251" s="24"/>
      <c r="D251" s="24"/>
    </row>
    <row r="252" spans="1:4" s="11" customFormat="1">
      <c r="A252" s="24"/>
      <c r="B252" s="24"/>
      <c r="C252" s="24"/>
      <c r="D252" s="24"/>
    </row>
    <row r="253" spans="1:4" s="11" customFormat="1">
      <c r="A253" s="24"/>
      <c r="B253" s="24"/>
      <c r="C253" s="24"/>
      <c r="D253" s="24"/>
    </row>
    <row r="254" spans="1:4" s="11" customFormat="1">
      <c r="A254" s="24"/>
      <c r="B254" s="24"/>
      <c r="C254" s="24"/>
      <c r="D254" s="24"/>
    </row>
    <row r="255" spans="1:4" s="11" customFormat="1">
      <c r="A255" s="24"/>
      <c r="B255" s="24"/>
      <c r="C255" s="24"/>
      <c r="D255" s="24"/>
    </row>
    <row r="256" spans="1:4" s="11" customFormat="1">
      <c r="A256" s="24"/>
      <c r="B256" s="24"/>
      <c r="C256" s="24"/>
      <c r="D256" s="24"/>
    </row>
    <row r="257" spans="1:4" s="11" customFormat="1">
      <c r="A257" s="24"/>
      <c r="B257" s="24"/>
      <c r="C257" s="24"/>
      <c r="D257" s="24"/>
    </row>
    <row r="258" spans="1:4" s="11" customFormat="1">
      <c r="A258" s="24"/>
      <c r="B258" s="24"/>
      <c r="C258" s="24"/>
      <c r="D258" s="24"/>
    </row>
    <row r="259" spans="1:4" s="11" customFormat="1">
      <c r="A259" s="24"/>
      <c r="B259" s="24"/>
      <c r="C259" s="24"/>
      <c r="D259" s="24"/>
    </row>
    <row r="260" spans="1:4" s="11" customFormat="1">
      <c r="A260" s="24"/>
      <c r="B260" s="24"/>
      <c r="C260" s="24"/>
      <c r="D260" s="24"/>
    </row>
    <row r="261" spans="1:4" s="11" customFormat="1">
      <c r="A261" s="24"/>
      <c r="B261" s="24"/>
      <c r="C261" s="24"/>
      <c r="D261" s="24"/>
    </row>
    <row r="262" spans="1:4" s="11" customFormat="1">
      <c r="A262" s="24"/>
      <c r="B262" s="24"/>
      <c r="C262" s="24"/>
      <c r="D262" s="24"/>
    </row>
    <row r="263" spans="1:4" s="11" customFormat="1">
      <c r="A263" s="24"/>
      <c r="B263" s="24"/>
      <c r="C263" s="24"/>
      <c r="D263" s="24"/>
    </row>
    <row r="264" spans="1:4" s="11" customFormat="1">
      <c r="A264" s="24"/>
      <c r="B264" s="24"/>
      <c r="C264" s="24"/>
      <c r="D264" s="24"/>
    </row>
    <row r="265" spans="1:4" s="11" customFormat="1">
      <c r="A265" s="24"/>
      <c r="B265" s="24"/>
      <c r="C265" s="24"/>
      <c r="D265" s="24"/>
    </row>
    <row r="266" spans="1:4" s="11" customFormat="1">
      <c r="A266" s="24"/>
      <c r="B266" s="24"/>
      <c r="C266" s="24"/>
      <c r="D266" s="24"/>
    </row>
    <row r="267" spans="1:4" s="11" customFormat="1">
      <c r="A267" s="24"/>
      <c r="B267" s="24"/>
      <c r="C267" s="24"/>
      <c r="D267" s="24"/>
    </row>
    <row r="268" spans="1:4" s="11" customFormat="1">
      <c r="A268" s="24"/>
      <c r="B268" s="24"/>
      <c r="C268" s="24"/>
      <c r="D268" s="24"/>
    </row>
    <row r="269" spans="1:4" s="11" customFormat="1">
      <c r="A269" s="24"/>
      <c r="B269" s="24"/>
      <c r="C269" s="24"/>
      <c r="D269" s="24"/>
    </row>
    <row r="270" spans="1:4" s="11" customFormat="1">
      <c r="A270" s="24"/>
      <c r="B270" s="24"/>
      <c r="C270" s="24"/>
      <c r="D270" s="24"/>
    </row>
    <row r="271" spans="1:4" s="11" customFormat="1">
      <c r="A271" s="24"/>
      <c r="B271" s="24"/>
      <c r="C271" s="24"/>
      <c r="D271" s="24"/>
    </row>
    <row r="272" spans="1:4" s="11" customFormat="1">
      <c r="A272" s="24"/>
      <c r="B272" s="24"/>
      <c r="C272" s="24"/>
      <c r="D272" s="24"/>
    </row>
    <row r="273" spans="1:4" s="11" customFormat="1">
      <c r="A273" s="24"/>
      <c r="B273" s="24"/>
      <c r="C273" s="24"/>
      <c r="D273" s="24"/>
    </row>
    <row r="274" spans="1:4" s="11" customFormat="1">
      <c r="A274" s="24"/>
      <c r="B274" s="24"/>
      <c r="C274" s="24"/>
      <c r="D274" s="24"/>
    </row>
    <row r="275" spans="1:4" s="11" customFormat="1">
      <c r="A275" s="24"/>
      <c r="B275" s="24"/>
      <c r="C275" s="24"/>
      <c r="D275" s="24"/>
    </row>
    <row r="276" spans="1:4" s="11" customFormat="1">
      <c r="A276" s="24"/>
      <c r="B276" s="24"/>
      <c r="C276" s="24"/>
      <c r="D276" s="24"/>
    </row>
    <row r="277" spans="1:4" s="11" customFormat="1">
      <c r="A277" s="24"/>
      <c r="B277" s="24"/>
      <c r="C277" s="24"/>
      <c r="D277" s="24"/>
    </row>
    <row r="278" spans="1:4" s="11" customFormat="1">
      <c r="A278" s="24"/>
      <c r="B278" s="24"/>
      <c r="C278" s="24"/>
      <c r="D278" s="24"/>
    </row>
    <row r="279" spans="1:4" s="11" customFormat="1">
      <c r="A279" s="24"/>
      <c r="B279" s="24"/>
      <c r="C279" s="24"/>
      <c r="D279" s="24"/>
    </row>
    <row r="280" spans="1:4" s="11" customFormat="1">
      <c r="A280" s="24"/>
      <c r="B280" s="24"/>
      <c r="C280" s="24"/>
      <c r="D280" s="24"/>
    </row>
    <row r="281" spans="1:4" s="11" customFormat="1">
      <c r="A281" s="24"/>
      <c r="B281" s="24"/>
      <c r="C281" s="24"/>
      <c r="D281" s="24"/>
    </row>
    <row r="282" spans="1:4" s="11" customFormat="1">
      <c r="A282" s="24"/>
      <c r="B282" s="24"/>
      <c r="C282" s="24"/>
      <c r="D282" s="24"/>
    </row>
    <row r="283" spans="1:4" s="11" customFormat="1">
      <c r="A283" s="24"/>
      <c r="B283" s="24"/>
      <c r="C283" s="24"/>
      <c r="D283" s="24"/>
    </row>
    <row r="284" spans="1:4" s="11" customFormat="1">
      <c r="A284" s="24"/>
      <c r="B284" s="24"/>
      <c r="C284" s="24"/>
      <c r="D284" s="24"/>
    </row>
    <row r="285" spans="1:4" s="11" customFormat="1">
      <c r="A285" s="24"/>
      <c r="B285" s="24"/>
      <c r="C285" s="24"/>
      <c r="D285" s="24"/>
    </row>
    <row r="286" spans="1:4" s="11" customFormat="1">
      <c r="A286" s="24"/>
      <c r="B286" s="24"/>
      <c r="C286" s="24"/>
      <c r="D286" s="24"/>
    </row>
    <row r="287" spans="1:4" s="11" customFormat="1">
      <c r="A287" s="24"/>
      <c r="B287" s="24"/>
      <c r="C287" s="24"/>
      <c r="D287" s="24"/>
    </row>
    <row r="288" spans="1:4" s="11" customFormat="1">
      <c r="A288" s="24"/>
      <c r="B288" s="24"/>
      <c r="C288" s="24"/>
      <c r="D288" s="24"/>
    </row>
    <row r="289" spans="1:4" s="11" customFormat="1">
      <c r="A289" s="24"/>
      <c r="B289" s="24"/>
      <c r="C289" s="24"/>
      <c r="D289" s="24"/>
    </row>
    <row r="290" spans="1:4" s="11" customFormat="1">
      <c r="A290" s="24"/>
      <c r="B290" s="24"/>
      <c r="C290" s="24"/>
      <c r="D290" s="24"/>
    </row>
    <row r="291" spans="1:4" s="11" customFormat="1">
      <c r="A291" s="24"/>
      <c r="B291" s="24"/>
      <c r="C291" s="24"/>
      <c r="D291" s="24"/>
    </row>
    <row r="292" spans="1:4" s="11" customFormat="1">
      <c r="A292" s="24"/>
      <c r="B292" s="24"/>
      <c r="C292" s="24"/>
      <c r="D292" s="24"/>
    </row>
    <row r="293" spans="1:4" s="11" customFormat="1">
      <c r="A293" s="24"/>
      <c r="B293" s="24"/>
      <c r="C293" s="24"/>
      <c r="D293" s="24"/>
    </row>
    <row r="294" spans="1:4" s="11" customFormat="1">
      <c r="A294" s="24"/>
      <c r="B294" s="24"/>
      <c r="C294" s="24"/>
      <c r="D294" s="24"/>
    </row>
    <row r="295" spans="1:4" s="11" customFormat="1">
      <c r="A295" s="24"/>
      <c r="B295" s="24"/>
      <c r="C295" s="24"/>
      <c r="D295" s="24"/>
    </row>
    <row r="296" spans="1:4" s="11" customFormat="1">
      <c r="A296" s="24"/>
      <c r="B296" s="24"/>
      <c r="C296" s="24"/>
      <c r="D296" s="24"/>
    </row>
    <row r="297" spans="1:4" s="11" customFormat="1">
      <c r="A297" s="24"/>
      <c r="B297" s="24"/>
      <c r="C297" s="24"/>
      <c r="D297" s="24"/>
    </row>
    <row r="298" spans="1:4" s="11" customFormat="1">
      <c r="A298" s="24"/>
      <c r="B298" s="24"/>
      <c r="C298" s="24"/>
      <c r="D298" s="24"/>
    </row>
    <row r="299" spans="1:4" s="11" customFormat="1">
      <c r="A299" s="24"/>
      <c r="B299" s="24"/>
      <c r="C299" s="24"/>
      <c r="D299" s="24"/>
    </row>
    <row r="300" spans="1:4" s="11" customFormat="1">
      <c r="A300" s="24"/>
      <c r="B300" s="24"/>
      <c r="C300" s="24"/>
      <c r="D300" s="24"/>
    </row>
    <row r="301" spans="1:4" s="11" customFormat="1">
      <c r="A301" s="24"/>
      <c r="B301" s="24"/>
      <c r="C301" s="24"/>
      <c r="D301" s="24"/>
    </row>
    <row r="302" spans="1:4" s="11" customFormat="1">
      <c r="A302" s="24"/>
      <c r="B302" s="24"/>
      <c r="C302" s="24"/>
      <c r="D302" s="24"/>
    </row>
    <row r="303" spans="1:4" s="11" customFormat="1">
      <c r="A303" s="24"/>
      <c r="B303" s="24"/>
      <c r="C303" s="24"/>
      <c r="D303" s="24"/>
    </row>
    <row r="304" spans="1:4" s="11" customFormat="1">
      <c r="A304" s="24"/>
      <c r="B304" s="24"/>
      <c r="C304" s="24"/>
      <c r="D304" s="24"/>
    </row>
    <row r="305" spans="1:4" s="11" customFormat="1">
      <c r="A305" s="24"/>
      <c r="B305" s="24"/>
      <c r="C305" s="24"/>
      <c r="D305" s="24"/>
    </row>
    <row r="306" spans="1:4" s="11" customFormat="1">
      <c r="A306" s="24"/>
      <c r="B306" s="24"/>
      <c r="C306" s="24"/>
      <c r="D306" s="24"/>
    </row>
    <row r="307" spans="1:4" s="11" customFormat="1">
      <c r="A307" s="24"/>
      <c r="B307" s="24"/>
      <c r="C307" s="24"/>
      <c r="D307" s="24"/>
    </row>
    <row r="308" spans="1:4" s="11" customFormat="1">
      <c r="A308" s="24"/>
      <c r="B308" s="24"/>
      <c r="C308" s="24"/>
      <c r="D308" s="24"/>
    </row>
    <row r="309" spans="1:4" s="11" customFormat="1">
      <c r="A309" s="24"/>
      <c r="B309" s="24"/>
      <c r="C309" s="24"/>
      <c r="D309" s="24"/>
    </row>
    <row r="310" spans="1:4" s="11" customFormat="1">
      <c r="A310" s="24"/>
      <c r="B310" s="24"/>
      <c r="C310" s="24"/>
      <c r="D310" s="24"/>
    </row>
    <row r="311" spans="1:4" s="11" customFormat="1">
      <c r="A311" s="24"/>
      <c r="B311" s="24"/>
      <c r="C311" s="24"/>
      <c r="D311" s="24"/>
    </row>
    <row r="312" spans="1:4" s="11" customFormat="1">
      <c r="A312" s="24"/>
      <c r="B312" s="24"/>
      <c r="C312" s="24"/>
      <c r="D312" s="24"/>
    </row>
    <row r="313" spans="1:4" s="11" customFormat="1">
      <c r="A313" s="24"/>
      <c r="B313" s="24"/>
      <c r="C313" s="24"/>
      <c r="D313" s="24"/>
    </row>
    <row r="314" spans="1:4" s="11" customFormat="1">
      <c r="A314" s="24"/>
      <c r="B314" s="24"/>
      <c r="C314" s="24"/>
      <c r="D314" s="24"/>
    </row>
    <row r="315" spans="1:4" s="11" customFormat="1">
      <c r="A315" s="24"/>
      <c r="B315" s="24"/>
      <c r="C315" s="24"/>
      <c r="D315" s="24"/>
    </row>
    <row r="316" spans="1:4" s="11" customFormat="1">
      <c r="A316" s="24"/>
      <c r="B316" s="24"/>
      <c r="C316" s="24"/>
      <c r="D316" s="24"/>
    </row>
    <row r="317" spans="1:4" s="11" customFormat="1">
      <c r="A317" s="24"/>
      <c r="B317" s="24"/>
      <c r="C317" s="24"/>
      <c r="D317" s="24"/>
    </row>
    <row r="318" spans="1:4" s="11" customFormat="1">
      <c r="A318" s="24"/>
      <c r="B318" s="24"/>
      <c r="C318" s="24"/>
      <c r="D318" s="24"/>
    </row>
    <row r="319" spans="1:4" s="11" customFormat="1">
      <c r="A319" s="24"/>
      <c r="B319" s="24"/>
      <c r="C319" s="24"/>
      <c r="D319" s="24"/>
    </row>
    <row r="320" spans="1:4" s="11" customFormat="1">
      <c r="A320" s="24"/>
      <c r="B320" s="24"/>
      <c r="C320" s="24"/>
      <c r="D320" s="24"/>
    </row>
    <row r="321" spans="1:4" s="11" customFormat="1">
      <c r="A321" s="24"/>
      <c r="B321" s="24"/>
      <c r="C321" s="24"/>
      <c r="D321" s="24"/>
    </row>
    <row r="322" spans="1:4" s="11" customFormat="1">
      <c r="A322" s="24"/>
      <c r="B322" s="24"/>
      <c r="C322" s="24"/>
      <c r="D322" s="24"/>
    </row>
    <row r="323" spans="1:4" s="11" customFormat="1">
      <c r="A323" s="24"/>
      <c r="B323" s="24"/>
      <c r="C323" s="24"/>
      <c r="D323" s="24"/>
    </row>
    <row r="324" spans="1:4" s="11" customFormat="1">
      <c r="A324" s="24"/>
      <c r="B324" s="24"/>
      <c r="C324" s="24"/>
      <c r="D324" s="24"/>
    </row>
    <row r="325" spans="1:4" s="11" customFormat="1">
      <c r="A325" s="24"/>
      <c r="B325" s="24"/>
      <c r="C325" s="24"/>
      <c r="D325" s="24"/>
    </row>
    <row r="326" spans="1:4" s="11" customFormat="1">
      <c r="A326" s="24"/>
      <c r="B326" s="24"/>
      <c r="C326" s="24"/>
      <c r="D326" s="24"/>
    </row>
    <row r="327" spans="1:4" s="11" customFormat="1">
      <c r="A327" s="24"/>
      <c r="B327" s="24"/>
      <c r="C327" s="24"/>
      <c r="D327" s="24"/>
    </row>
    <row r="328" spans="1:4" s="11" customFormat="1">
      <c r="A328" s="24"/>
      <c r="B328" s="24"/>
      <c r="C328" s="24"/>
      <c r="D328" s="24"/>
    </row>
    <row r="329" spans="1:4" s="11" customFormat="1">
      <c r="A329" s="24"/>
      <c r="B329" s="24"/>
      <c r="C329" s="24"/>
      <c r="D329" s="24"/>
    </row>
    <row r="330" spans="1:4" s="11" customFormat="1">
      <c r="A330" s="24"/>
      <c r="B330" s="24"/>
      <c r="C330" s="24"/>
      <c r="D330" s="24"/>
    </row>
    <row r="331" spans="1:4" s="11" customFormat="1">
      <c r="A331" s="24"/>
      <c r="B331" s="24"/>
      <c r="C331" s="24"/>
      <c r="D331" s="24"/>
    </row>
    <row r="332" spans="1:4" s="11" customFormat="1">
      <c r="A332" s="24"/>
      <c r="B332" s="24"/>
      <c r="C332" s="24"/>
      <c r="D332" s="24"/>
    </row>
    <row r="333" spans="1:4" s="11" customFormat="1">
      <c r="A333" s="24"/>
      <c r="B333" s="24"/>
      <c r="C333" s="24"/>
      <c r="D333" s="24"/>
    </row>
    <row r="334" spans="1:4" s="11" customFormat="1">
      <c r="A334" s="24"/>
      <c r="B334" s="24"/>
      <c r="C334" s="24"/>
      <c r="D334" s="24"/>
    </row>
    <row r="335" spans="1:4" s="11" customFormat="1">
      <c r="A335" s="24"/>
      <c r="B335" s="24"/>
      <c r="C335" s="24"/>
      <c r="D335" s="24"/>
    </row>
    <row r="336" spans="1:4" s="11" customFormat="1">
      <c r="A336" s="24"/>
      <c r="B336" s="24"/>
      <c r="C336" s="24"/>
      <c r="D336" s="24"/>
    </row>
    <row r="337" spans="1:4" s="11" customFormat="1">
      <c r="A337" s="24"/>
      <c r="B337" s="24"/>
      <c r="C337" s="24"/>
      <c r="D337" s="24"/>
    </row>
    <row r="338" spans="1:4" s="11" customFormat="1">
      <c r="A338" s="24"/>
      <c r="B338" s="24"/>
      <c r="C338" s="24"/>
      <c r="D338" s="24"/>
    </row>
    <row r="339" spans="1:4" s="11" customFormat="1">
      <c r="A339" s="24"/>
      <c r="B339" s="24"/>
      <c r="C339" s="24"/>
      <c r="D339" s="24"/>
    </row>
    <row r="340" spans="1:4" s="11" customFormat="1">
      <c r="A340" s="24"/>
      <c r="B340" s="24"/>
      <c r="C340" s="24"/>
      <c r="D340" s="24"/>
    </row>
    <row r="341" spans="1:4" s="11" customFormat="1">
      <c r="A341" s="24"/>
      <c r="B341" s="24"/>
      <c r="C341" s="24"/>
      <c r="D341" s="24"/>
    </row>
    <row r="342" spans="1:4" s="11" customFormat="1">
      <c r="A342" s="24"/>
      <c r="B342" s="24"/>
      <c r="C342" s="24"/>
      <c r="D342" s="24"/>
    </row>
    <row r="343" spans="1:4" s="11" customFormat="1">
      <c r="A343" s="24"/>
      <c r="B343" s="24"/>
      <c r="C343" s="24"/>
      <c r="D343" s="24"/>
    </row>
    <row r="344" spans="1:4" s="11" customFormat="1">
      <c r="A344" s="24"/>
      <c r="B344" s="24"/>
      <c r="C344" s="24"/>
      <c r="D344" s="24"/>
    </row>
    <row r="345" spans="1:4" s="11" customFormat="1">
      <c r="A345" s="24"/>
      <c r="B345" s="24"/>
      <c r="C345" s="24"/>
      <c r="D345" s="24"/>
    </row>
    <row r="346" spans="1:4" s="11" customFormat="1">
      <c r="A346" s="24"/>
      <c r="B346" s="24"/>
      <c r="C346" s="24"/>
      <c r="D346" s="24"/>
    </row>
    <row r="347" spans="1:4" s="11" customFormat="1">
      <c r="A347" s="24"/>
      <c r="B347" s="24"/>
      <c r="C347" s="24"/>
      <c r="D347" s="24"/>
    </row>
    <row r="348" spans="1:4" s="11" customFormat="1">
      <c r="A348" s="24"/>
      <c r="B348" s="24"/>
      <c r="C348" s="24"/>
      <c r="D348" s="24"/>
    </row>
    <row r="349" spans="1:4" s="11" customFormat="1">
      <c r="A349" s="24"/>
      <c r="B349" s="24"/>
      <c r="C349" s="24"/>
      <c r="D349" s="24"/>
    </row>
    <row r="350" spans="1:4" s="11" customFormat="1">
      <c r="A350" s="24"/>
      <c r="B350" s="24"/>
      <c r="C350" s="24"/>
      <c r="D350" s="24"/>
    </row>
    <row r="351" spans="1:4" s="11" customFormat="1">
      <c r="A351" s="24"/>
      <c r="B351" s="24"/>
      <c r="C351" s="24"/>
      <c r="D351" s="24"/>
    </row>
    <row r="352" spans="1:4" s="11" customFormat="1">
      <c r="A352" s="24"/>
      <c r="B352" s="24"/>
      <c r="C352" s="24"/>
      <c r="D352" s="24"/>
    </row>
    <row r="353" spans="1:4" s="11" customFormat="1">
      <c r="A353" s="24"/>
      <c r="B353" s="24"/>
      <c r="C353" s="24"/>
      <c r="D353" s="24"/>
    </row>
    <row r="354" spans="1:4" s="11" customFormat="1">
      <c r="A354" s="24"/>
      <c r="B354" s="24"/>
      <c r="C354" s="24"/>
      <c r="D354" s="24"/>
    </row>
    <row r="355" spans="1:4" s="11" customFormat="1">
      <c r="A355" s="24"/>
      <c r="B355" s="24"/>
      <c r="C355" s="24"/>
      <c r="D355" s="24"/>
    </row>
    <row r="356" spans="1:4" s="11" customFormat="1">
      <c r="A356" s="24"/>
      <c r="B356" s="24"/>
      <c r="C356" s="24"/>
      <c r="D356" s="24"/>
    </row>
    <row r="357" spans="1:4" s="11" customFormat="1">
      <c r="A357" s="24"/>
      <c r="B357" s="24"/>
      <c r="C357" s="24"/>
      <c r="D357" s="24"/>
    </row>
    <row r="358" spans="1:4" s="11" customFormat="1">
      <c r="A358" s="24"/>
      <c r="B358" s="24"/>
      <c r="C358" s="24"/>
      <c r="D358" s="24"/>
    </row>
    <row r="359" spans="1:4" s="11" customFormat="1">
      <c r="A359" s="24"/>
      <c r="B359" s="24"/>
      <c r="C359" s="24"/>
      <c r="D359" s="24"/>
    </row>
    <row r="360" spans="1:4" s="11" customFormat="1">
      <c r="A360" s="24"/>
      <c r="B360" s="24"/>
      <c r="C360" s="24"/>
      <c r="D360" s="24"/>
    </row>
    <row r="361" spans="1:4" s="11" customFormat="1">
      <c r="A361" s="24"/>
      <c r="B361" s="24"/>
      <c r="C361" s="24"/>
      <c r="D361" s="24"/>
    </row>
    <row r="362" spans="1:4" s="11" customFormat="1">
      <c r="A362" s="24"/>
      <c r="B362" s="24"/>
      <c r="C362" s="24"/>
      <c r="D362" s="24"/>
    </row>
    <row r="363" spans="1:4" s="11" customFormat="1">
      <c r="A363" s="24"/>
      <c r="B363" s="24"/>
      <c r="C363" s="24"/>
      <c r="D363" s="24"/>
    </row>
    <row r="364" spans="1:4" s="11" customFormat="1">
      <c r="A364" s="24"/>
      <c r="B364" s="24"/>
      <c r="C364" s="24"/>
      <c r="D364" s="24"/>
    </row>
    <row r="365" spans="1:4" s="11" customFormat="1">
      <c r="A365" s="24"/>
      <c r="B365" s="24"/>
      <c r="C365" s="24"/>
      <c r="D365" s="24"/>
    </row>
    <row r="366" spans="1:4" s="11" customFormat="1">
      <c r="A366" s="24"/>
      <c r="B366" s="24"/>
      <c r="C366" s="24"/>
      <c r="D366" s="24"/>
    </row>
    <row r="367" spans="1:4" s="11" customFormat="1">
      <c r="A367" s="24"/>
      <c r="B367" s="24"/>
      <c r="C367" s="24"/>
      <c r="D367" s="24"/>
    </row>
    <row r="368" spans="1:4" s="11" customFormat="1">
      <c r="A368" s="24"/>
      <c r="B368" s="24"/>
      <c r="C368" s="24"/>
      <c r="D368" s="24"/>
    </row>
    <row r="369" spans="1:4" s="11" customFormat="1">
      <c r="A369" s="24"/>
      <c r="B369" s="24"/>
      <c r="C369" s="24"/>
      <c r="D369" s="24"/>
    </row>
    <row r="370" spans="1:4" s="11" customFormat="1">
      <c r="A370" s="24"/>
      <c r="B370" s="24"/>
      <c r="C370" s="24"/>
      <c r="D370" s="24"/>
    </row>
    <row r="371" spans="1:4" s="11" customFormat="1">
      <c r="A371" s="24"/>
      <c r="B371" s="24"/>
      <c r="C371" s="24"/>
      <c r="D371" s="24"/>
    </row>
    <row r="372" spans="1:4" s="11" customFormat="1">
      <c r="A372" s="24"/>
      <c r="B372" s="24"/>
      <c r="C372" s="24"/>
      <c r="D372" s="24"/>
    </row>
    <row r="373" spans="1:4" s="11" customFormat="1">
      <c r="A373" s="24"/>
      <c r="B373" s="24"/>
      <c r="C373" s="24"/>
      <c r="D373" s="24"/>
    </row>
    <row r="374" spans="1:4" s="11" customFormat="1">
      <c r="A374" s="24"/>
      <c r="B374" s="24"/>
      <c r="C374" s="24"/>
      <c r="D374" s="24"/>
    </row>
    <row r="375" spans="1:4" s="11" customFormat="1">
      <c r="A375" s="24"/>
      <c r="B375" s="24"/>
      <c r="C375" s="24"/>
      <c r="D375" s="24"/>
    </row>
    <row r="376" spans="1:4" s="11" customFormat="1">
      <c r="A376" s="24"/>
      <c r="B376" s="24"/>
      <c r="C376" s="24"/>
      <c r="D376" s="24"/>
    </row>
    <row r="377" spans="1:4" s="11" customFormat="1">
      <c r="A377" s="24"/>
      <c r="B377" s="24"/>
      <c r="C377" s="24"/>
      <c r="D377" s="24"/>
    </row>
    <row r="378" spans="1:4" s="11" customFormat="1">
      <c r="A378" s="24"/>
      <c r="B378" s="24"/>
      <c r="C378" s="24"/>
      <c r="D378" s="24"/>
    </row>
    <row r="379" spans="1:4" s="11" customFormat="1">
      <c r="A379" s="24"/>
      <c r="B379" s="24"/>
      <c r="C379" s="24"/>
      <c r="D379" s="24"/>
    </row>
    <row r="380" spans="1:4" s="11" customFormat="1">
      <c r="A380" s="24"/>
      <c r="B380" s="24"/>
      <c r="C380" s="24"/>
      <c r="D380" s="24"/>
    </row>
    <row r="381" spans="1:4" s="11" customFormat="1">
      <c r="A381" s="24"/>
      <c r="B381" s="24"/>
      <c r="C381" s="24"/>
      <c r="D381" s="24"/>
    </row>
    <row r="382" spans="1:4" s="11" customFormat="1">
      <c r="A382" s="24"/>
      <c r="B382" s="24"/>
      <c r="C382" s="24"/>
      <c r="D382" s="24"/>
    </row>
    <row r="383" spans="1:4" s="11" customFormat="1">
      <c r="A383" s="24"/>
      <c r="B383" s="24"/>
      <c r="C383" s="24"/>
      <c r="D383" s="24"/>
    </row>
    <row r="384" spans="1:4" s="11" customFormat="1">
      <c r="A384" s="24"/>
      <c r="B384" s="24"/>
      <c r="C384" s="24"/>
      <c r="D384" s="24"/>
    </row>
    <row r="385" spans="1:4" s="11" customFormat="1">
      <c r="A385" s="24"/>
      <c r="B385" s="24"/>
      <c r="C385" s="24"/>
      <c r="D385" s="24"/>
    </row>
    <row r="386" spans="1:4" s="11" customFormat="1">
      <c r="A386" s="24"/>
      <c r="B386" s="24"/>
      <c r="C386" s="24"/>
      <c r="D386" s="24"/>
    </row>
    <row r="387" spans="1:4" s="11" customFormat="1">
      <c r="A387" s="24"/>
      <c r="B387" s="24"/>
      <c r="C387" s="24"/>
      <c r="D387" s="24"/>
    </row>
    <row r="388" spans="1:4" s="11" customFormat="1">
      <c r="A388" s="24"/>
      <c r="B388" s="24"/>
      <c r="C388" s="24"/>
      <c r="D388" s="24"/>
    </row>
    <row r="389" spans="1:4" s="11" customFormat="1">
      <c r="A389" s="24"/>
      <c r="B389" s="24"/>
      <c r="C389" s="24"/>
      <c r="D389" s="24"/>
    </row>
    <row r="390" spans="1:4" s="11" customFormat="1">
      <c r="A390" s="24"/>
      <c r="B390" s="24"/>
      <c r="C390" s="24"/>
      <c r="D390" s="24"/>
    </row>
    <row r="391" spans="1:4" s="11" customFormat="1">
      <c r="A391" s="24"/>
      <c r="B391" s="24"/>
      <c r="C391" s="24"/>
      <c r="D391" s="24"/>
    </row>
    <row r="392" spans="1:4" s="11" customFormat="1">
      <c r="A392" s="24"/>
      <c r="B392" s="24"/>
      <c r="C392" s="24"/>
      <c r="D392" s="24"/>
    </row>
    <row r="393" spans="1:4" s="11" customFormat="1">
      <c r="A393" s="24"/>
      <c r="B393" s="24"/>
      <c r="C393" s="24"/>
      <c r="D393" s="24"/>
    </row>
    <row r="394" spans="1:4" s="11" customFormat="1">
      <c r="A394" s="24"/>
      <c r="B394" s="24"/>
      <c r="C394" s="24"/>
      <c r="D394" s="24"/>
    </row>
    <row r="395" spans="1:4" s="11" customFormat="1">
      <c r="A395" s="24"/>
      <c r="B395" s="24"/>
      <c r="C395" s="24"/>
      <c r="D395" s="24"/>
    </row>
    <row r="396" spans="1:4" s="11" customFormat="1">
      <c r="A396" s="24"/>
      <c r="B396" s="24"/>
      <c r="C396" s="24"/>
      <c r="D396" s="24"/>
    </row>
    <row r="397" spans="1:4" s="11" customFormat="1">
      <c r="A397" s="24"/>
      <c r="B397" s="24"/>
      <c r="C397" s="24"/>
      <c r="D397" s="24"/>
    </row>
    <row r="398" spans="1:4" s="11" customFormat="1">
      <c r="A398" s="24"/>
      <c r="B398" s="24"/>
      <c r="C398" s="24"/>
      <c r="D398" s="24"/>
    </row>
    <row r="399" spans="1:4" s="11" customFormat="1">
      <c r="A399" s="24"/>
      <c r="B399" s="24"/>
      <c r="C399" s="24"/>
      <c r="D399" s="24"/>
    </row>
    <row r="400" spans="1:4" s="11" customFormat="1">
      <c r="A400" s="24"/>
      <c r="B400" s="24"/>
      <c r="C400" s="24"/>
      <c r="D400" s="24"/>
    </row>
    <row r="401" spans="1:4" s="11" customFormat="1">
      <c r="A401" s="24"/>
      <c r="B401" s="24"/>
      <c r="C401" s="24"/>
      <c r="D401" s="24"/>
    </row>
    <row r="402" spans="1:4" s="11" customFormat="1">
      <c r="A402" s="24"/>
      <c r="B402" s="24"/>
      <c r="C402" s="24"/>
      <c r="D402" s="24"/>
    </row>
    <row r="403" spans="1:4" s="11" customFormat="1">
      <c r="A403" s="24"/>
      <c r="B403" s="24"/>
      <c r="C403" s="24"/>
      <c r="D403" s="24"/>
    </row>
    <row r="404" spans="1:4" s="11" customFormat="1">
      <c r="A404" s="24"/>
      <c r="B404" s="24"/>
      <c r="C404" s="24"/>
      <c r="D404" s="24"/>
    </row>
    <row r="405" spans="1:4" s="11" customFormat="1">
      <c r="A405" s="24"/>
      <c r="B405" s="24"/>
      <c r="C405" s="24"/>
      <c r="D405" s="24"/>
    </row>
    <row r="406" spans="1:4" s="11" customFormat="1">
      <c r="A406" s="24"/>
      <c r="B406" s="24"/>
      <c r="C406" s="24"/>
      <c r="D406" s="24"/>
    </row>
    <row r="407" spans="1:4" s="11" customFormat="1">
      <c r="A407" s="24"/>
      <c r="B407" s="24"/>
      <c r="C407" s="24"/>
      <c r="D407" s="24"/>
    </row>
    <row r="408" spans="1:4" s="11" customFormat="1">
      <c r="A408" s="24"/>
      <c r="B408" s="24"/>
      <c r="C408" s="24"/>
      <c r="D408" s="24"/>
    </row>
    <row r="409" spans="1:4" s="11" customFormat="1">
      <c r="A409" s="24"/>
      <c r="B409" s="24"/>
      <c r="C409" s="24"/>
      <c r="D409" s="24"/>
    </row>
    <row r="410" spans="1:4" s="11" customFormat="1">
      <c r="A410" s="24"/>
      <c r="B410" s="24"/>
      <c r="C410" s="24"/>
      <c r="D410" s="24"/>
    </row>
    <row r="411" spans="1:4" s="11" customFormat="1">
      <c r="A411" s="24"/>
      <c r="B411" s="24"/>
      <c r="C411" s="24"/>
      <c r="D411" s="24"/>
    </row>
    <row r="412" spans="1:4" s="11" customFormat="1">
      <c r="A412" s="24"/>
      <c r="B412" s="24"/>
      <c r="C412" s="24"/>
      <c r="D412" s="24"/>
    </row>
    <row r="413" spans="1:4" s="11" customFormat="1">
      <c r="A413" s="24"/>
      <c r="B413" s="24"/>
      <c r="C413" s="24"/>
      <c r="D413" s="24"/>
    </row>
    <row r="414" spans="1:4" s="11" customFormat="1">
      <c r="A414" s="24"/>
      <c r="B414" s="24"/>
      <c r="C414" s="24"/>
      <c r="D414" s="24"/>
    </row>
    <row r="415" spans="1:4" s="11" customFormat="1">
      <c r="A415" s="24"/>
      <c r="B415" s="24"/>
      <c r="C415" s="24"/>
      <c r="D415" s="24"/>
    </row>
    <row r="416" spans="1:4" s="11" customFormat="1">
      <c r="A416" s="24"/>
      <c r="B416" s="24"/>
      <c r="C416" s="24"/>
      <c r="D416" s="24"/>
    </row>
    <row r="417" spans="1:4" s="11" customFormat="1">
      <c r="A417" s="24"/>
      <c r="B417" s="24"/>
      <c r="C417" s="24"/>
      <c r="D417" s="24"/>
    </row>
    <row r="418" spans="1:4" s="11" customFormat="1">
      <c r="A418" s="24"/>
      <c r="B418" s="24"/>
      <c r="C418" s="24"/>
      <c r="D418" s="24"/>
    </row>
    <row r="419" spans="1:4" s="11" customFormat="1">
      <c r="A419" s="24"/>
      <c r="B419" s="24"/>
      <c r="C419" s="24"/>
      <c r="D419" s="24"/>
    </row>
    <row r="420" spans="1:4" s="11" customFormat="1">
      <c r="A420" s="24"/>
      <c r="B420" s="24"/>
      <c r="C420" s="24"/>
      <c r="D420" s="24"/>
    </row>
    <row r="421" spans="1:4" s="11" customFormat="1">
      <c r="A421" s="24"/>
      <c r="B421" s="24"/>
      <c r="C421" s="24"/>
      <c r="D421" s="24"/>
    </row>
    <row r="422" spans="1:4" s="11" customFormat="1">
      <c r="A422" s="24"/>
      <c r="B422" s="24"/>
      <c r="C422" s="24"/>
      <c r="D422" s="24"/>
    </row>
    <row r="423" spans="1:4" s="11" customFormat="1">
      <c r="A423" s="24"/>
      <c r="B423" s="24"/>
      <c r="C423" s="24"/>
      <c r="D423" s="24"/>
    </row>
    <row r="424" spans="1:4" s="11" customFormat="1">
      <c r="A424" s="24"/>
      <c r="B424" s="24"/>
      <c r="C424" s="24"/>
      <c r="D424" s="24"/>
    </row>
    <row r="425" spans="1:4" s="11" customFormat="1">
      <c r="A425" s="24"/>
      <c r="B425" s="24"/>
      <c r="C425" s="24"/>
      <c r="D425" s="24"/>
    </row>
    <row r="426" spans="1:4" s="11" customFormat="1">
      <c r="A426" s="24"/>
      <c r="B426" s="24"/>
      <c r="C426" s="24"/>
      <c r="D426" s="24"/>
    </row>
    <row r="427" spans="1:4" s="11" customFormat="1">
      <c r="A427" s="24"/>
      <c r="B427" s="24"/>
      <c r="C427" s="24"/>
      <c r="D427" s="24"/>
    </row>
    <row r="428" spans="1:4" s="11" customFormat="1">
      <c r="A428" s="24"/>
      <c r="B428" s="24"/>
      <c r="C428" s="24"/>
      <c r="D428" s="24"/>
    </row>
    <row r="429" spans="1:4" s="11" customFormat="1">
      <c r="A429" s="24"/>
      <c r="B429" s="24"/>
      <c r="C429" s="24"/>
      <c r="D429" s="24"/>
    </row>
    <row r="430" spans="1:4" s="11" customFormat="1">
      <c r="A430" s="24"/>
      <c r="B430" s="24"/>
      <c r="C430" s="24"/>
      <c r="D430" s="24"/>
    </row>
    <row r="431" spans="1:4" s="11" customFormat="1">
      <c r="A431" s="24"/>
      <c r="B431" s="24"/>
      <c r="C431" s="24"/>
      <c r="D431" s="24"/>
    </row>
    <row r="432" spans="1:4" s="11" customFormat="1">
      <c r="A432" s="24"/>
      <c r="B432" s="24"/>
      <c r="C432" s="24"/>
      <c r="D432" s="24"/>
    </row>
    <row r="433" spans="1:4" s="11" customFormat="1">
      <c r="A433" s="24"/>
      <c r="B433" s="24"/>
      <c r="C433" s="24"/>
      <c r="D433" s="24"/>
    </row>
    <row r="434" spans="1:4" s="11" customFormat="1">
      <c r="A434" s="24"/>
      <c r="B434" s="24"/>
      <c r="C434" s="24"/>
      <c r="D434" s="24"/>
    </row>
    <row r="435" spans="1:4" s="11" customFormat="1">
      <c r="A435" s="24"/>
      <c r="B435" s="24"/>
      <c r="C435" s="24"/>
      <c r="D435" s="24"/>
    </row>
    <row r="436" spans="1:4" s="11" customFormat="1">
      <c r="A436" s="24"/>
      <c r="B436" s="24"/>
      <c r="C436" s="24"/>
      <c r="D436" s="24"/>
    </row>
    <row r="437" spans="1:4" s="11" customFormat="1">
      <c r="A437" s="24"/>
      <c r="B437" s="24"/>
      <c r="C437" s="24"/>
      <c r="D437" s="24"/>
    </row>
    <row r="438" spans="1:4" s="11" customFormat="1">
      <c r="A438" s="24"/>
      <c r="B438" s="24"/>
      <c r="C438" s="24"/>
      <c r="D438" s="24"/>
    </row>
    <row r="439" spans="1:4" s="11" customFormat="1">
      <c r="A439" s="24"/>
      <c r="B439" s="24"/>
      <c r="C439" s="24"/>
      <c r="D439" s="24"/>
    </row>
    <row r="440" spans="1:4" s="11" customFormat="1">
      <c r="A440" s="24"/>
      <c r="B440" s="24"/>
      <c r="C440" s="24"/>
      <c r="D440" s="24"/>
    </row>
    <row r="441" spans="1:4" s="11" customFormat="1">
      <c r="A441" s="24"/>
      <c r="B441" s="24"/>
      <c r="C441" s="24"/>
      <c r="D441" s="24"/>
    </row>
    <row r="442" spans="1:4" s="11" customFormat="1">
      <c r="A442" s="24"/>
      <c r="B442" s="24"/>
      <c r="C442" s="24"/>
      <c r="D442" s="24"/>
    </row>
    <row r="443" spans="1:4" s="11" customFormat="1">
      <c r="A443" s="24"/>
      <c r="B443" s="24"/>
      <c r="C443" s="24"/>
      <c r="D443" s="24"/>
    </row>
    <row r="444" spans="1:4" s="11" customFormat="1">
      <c r="A444" s="24"/>
      <c r="B444" s="24"/>
      <c r="C444" s="24"/>
      <c r="D444" s="24"/>
    </row>
    <row r="445" spans="1:4" s="11" customFormat="1">
      <c r="A445" s="24"/>
      <c r="B445" s="24"/>
      <c r="C445" s="24"/>
      <c r="D445" s="24"/>
    </row>
    <row r="446" spans="1:4" s="11" customFormat="1">
      <c r="A446" s="24"/>
      <c r="B446" s="24"/>
      <c r="C446" s="24"/>
      <c r="D446" s="24"/>
    </row>
    <row r="447" spans="1:4" s="11" customFormat="1">
      <c r="A447" s="24"/>
      <c r="B447" s="24"/>
      <c r="C447" s="24"/>
      <c r="D447" s="24"/>
    </row>
    <row r="448" spans="1:4" s="11" customFormat="1">
      <c r="A448" s="24"/>
      <c r="B448" s="24"/>
      <c r="C448" s="24"/>
      <c r="D448" s="24"/>
    </row>
    <row r="449" spans="1:4" s="11" customFormat="1">
      <c r="A449" s="24"/>
      <c r="B449" s="24"/>
      <c r="C449" s="24"/>
      <c r="D449" s="24"/>
    </row>
    <row r="450" spans="1:4" s="11" customFormat="1">
      <c r="A450" s="24"/>
      <c r="B450" s="24"/>
      <c r="C450" s="24"/>
      <c r="D450" s="24"/>
    </row>
    <row r="451" spans="1:4" s="11" customFormat="1">
      <c r="A451" s="24"/>
      <c r="B451" s="24"/>
      <c r="C451" s="24"/>
      <c r="D451" s="24"/>
    </row>
    <row r="452" spans="1:4" s="11" customFormat="1">
      <c r="A452" s="24"/>
      <c r="B452" s="24"/>
      <c r="C452" s="24"/>
      <c r="D452" s="24"/>
    </row>
    <row r="453" spans="1:4" s="11" customFormat="1">
      <c r="A453" s="24"/>
      <c r="B453" s="24"/>
      <c r="C453" s="24"/>
      <c r="D453" s="24"/>
    </row>
    <row r="454" spans="1:4" s="11" customFormat="1">
      <c r="A454" s="24"/>
      <c r="B454" s="24"/>
      <c r="C454" s="24"/>
      <c r="D454" s="24"/>
    </row>
    <row r="455" spans="1:4" s="11" customFormat="1">
      <c r="A455" s="24"/>
      <c r="B455" s="24"/>
      <c r="C455" s="24"/>
      <c r="D455" s="24"/>
    </row>
    <row r="456" spans="1:4" s="11" customFormat="1">
      <c r="A456" s="24"/>
      <c r="B456" s="24"/>
      <c r="C456" s="24"/>
      <c r="D456" s="24"/>
    </row>
    <row r="457" spans="1:4" s="11" customFormat="1">
      <c r="A457" s="24"/>
      <c r="B457" s="24"/>
      <c r="C457" s="24"/>
      <c r="D457" s="24"/>
    </row>
    <row r="458" spans="1:4" s="11" customFormat="1">
      <c r="A458" s="24"/>
      <c r="B458" s="24"/>
      <c r="C458" s="24"/>
      <c r="D458" s="24"/>
    </row>
    <row r="459" spans="1:4" s="11" customFormat="1">
      <c r="A459" s="24"/>
      <c r="B459" s="24"/>
      <c r="C459" s="24"/>
      <c r="D459" s="24"/>
    </row>
    <row r="460" spans="1:4" s="11" customFormat="1">
      <c r="A460" s="24"/>
      <c r="B460" s="24"/>
      <c r="C460" s="24"/>
      <c r="D460" s="24"/>
    </row>
    <row r="461" spans="1:4" s="11" customFormat="1">
      <c r="A461" s="24"/>
      <c r="B461" s="24"/>
      <c r="C461" s="24"/>
      <c r="D461" s="24"/>
    </row>
    <row r="462" spans="1:4" s="11" customFormat="1">
      <c r="A462" s="24"/>
      <c r="B462" s="24"/>
      <c r="C462" s="24"/>
      <c r="D462" s="24"/>
    </row>
    <row r="463" spans="1:4" s="11" customFormat="1">
      <c r="A463" s="24"/>
      <c r="B463" s="24"/>
      <c r="C463" s="24"/>
      <c r="D463" s="24"/>
    </row>
    <row r="464" spans="1:4" s="11" customFormat="1">
      <c r="A464" s="24"/>
      <c r="B464" s="24"/>
      <c r="C464" s="24"/>
      <c r="D464" s="24"/>
    </row>
    <row r="465" spans="1:4" s="11" customFormat="1">
      <c r="A465" s="24"/>
      <c r="B465" s="24"/>
      <c r="C465" s="24"/>
      <c r="D465" s="24"/>
    </row>
    <row r="466" spans="1:4" s="11" customFormat="1">
      <c r="A466" s="24"/>
      <c r="B466" s="24"/>
      <c r="C466" s="24"/>
      <c r="D466" s="24"/>
    </row>
    <row r="467" spans="1:4" s="11" customFormat="1">
      <c r="A467" s="24"/>
      <c r="B467" s="24"/>
      <c r="C467" s="24"/>
      <c r="D467" s="24"/>
    </row>
    <row r="468" spans="1:4" s="11" customFormat="1">
      <c r="A468" s="24"/>
      <c r="B468" s="24"/>
      <c r="C468" s="24"/>
      <c r="D468" s="24"/>
    </row>
    <row r="469" spans="1:4" s="11" customFormat="1">
      <c r="A469" s="24"/>
      <c r="B469" s="24"/>
      <c r="C469" s="24"/>
      <c r="D469" s="24"/>
    </row>
    <row r="470" spans="1:4" s="11" customFormat="1">
      <c r="A470" s="24"/>
      <c r="B470" s="24"/>
      <c r="C470" s="24"/>
      <c r="D470" s="24"/>
    </row>
    <row r="471" spans="1:4" s="11" customFormat="1">
      <c r="A471" s="24"/>
      <c r="B471" s="24"/>
      <c r="C471" s="24"/>
      <c r="D471" s="24"/>
    </row>
    <row r="472" spans="1:4" s="11" customFormat="1">
      <c r="A472" s="24"/>
      <c r="B472" s="24"/>
      <c r="C472" s="24"/>
      <c r="D472" s="24"/>
    </row>
    <row r="473" spans="1:4" s="11" customFormat="1">
      <c r="A473" s="24"/>
      <c r="B473" s="24"/>
      <c r="C473" s="24"/>
      <c r="D473" s="24"/>
    </row>
    <row r="474" spans="1:4" s="11" customFormat="1">
      <c r="A474" s="24"/>
      <c r="B474" s="24"/>
      <c r="C474" s="24"/>
      <c r="D474" s="24"/>
    </row>
    <row r="475" spans="1:4" s="11" customFormat="1">
      <c r="A475" s="24"/>
      <c r="B475" s="24"/>
      <c r="C475" s="24"/>
      <c r="D475" s="24"/>
    </row>
    <row r="476" spans="1:4" s="11" customFormat="1">
      <c r="A476" s="24"/>
      <c r="B476" s="24"/>
      <c r="C476" s="24"/>
      <c r="D476" s="24"/>
    </row>
    <row r="477" spans="1:4" s="11" customFormat="1">
      <c r="A477" s="24"/>
      <c r="B477" s="24"/>
      <c r="C477" s="24"/>
      <c r="D477" s="24"/>
    </row>
    <row r="478" spans="1:4" s="11" customFormat="1">
      <c r="A478" s="24"/>
      <c r="B478" s="24"/>
      <c r="C478" s="24"/>
      <c r="D478" s="24"/>
    </row>
    <row r="479" spans="1:4" s="11" customFormat="1">
      <c r="A479" s="24"/>
      <c r="B479" s="24"/>
      <c r="C479" s="24"/>
      <c r="D479" s="24"/>
    </row>
    <row r="480" spans="1:4" s="11" customFormat="1">
      <c r="A480" s="24"/>
      <c r="B480" s="24"/>
      <c r="C480" s="24"/>
      <c r="D480" s="24"/>
    </row>
    <row r="481" spans="1:4" s="11" customFormat="1">
      <c r="A481" s="24"/>
      <c r="B481" s="24"/>
      <c r="C481" s="24"/>
      <c r="D481" s="24"/>
    </row>
    <row r="482" spans="1:4" s="11" customFormat="1">
      <c r="A482" s="24"/>
      <c r="B482" s="24"/>
      <c r="C482" s="24"/>
      <c r="D482" s="24"/>
    </row>
    <row r="483" spans="1:4" s="11" customFormat="1">
      <c r="A483" s="24"/>
      <c r="B483" s="24"/>
      <c r="C483" s="24"/>
      <c r="D483" s="24"/>
    </row>
    <row r="484" spans="1:4" s="11" customFormat="1">
      <c r="A484" s="24"/>
      <c r="B484" s="24"/>
      <c r="C484" s="24"/>
      <c r="D484" s="24"/>
    </row>
    <row r="485" spans="1:4" s="11" customFormat="1">
      <c r="A485" s="24"/>
      <c r="B485" s="24"/>
      <c r="C485" s="24"/>
      <c r="D485" s="24"/>
    </row>
    <row r="486" spans="1:4" s="11" customFormat="1">
      <c r="A486" s="24"/>
      <c r="B486" s="24"/>
      <c r="C486" s="24"/>
      <c r="D486" s="24"/>
    </row>
    <row r="487" spans="1:4" s="11" customFormat="1">
      <c r="A487" s="24"/>
      <c r="B487" s="24"/>
      <c r="C487" s="24"/>
      <c r="D487" s="24"/>
    </row>
    <row r="488" spans="1:4" s="11" customFormat="1">
      <c r="A488" s="24"/>
      <c r="B488" s="24"/>
      <c r="C488" s="24"/>
      <c r="D488" s="24"/>
    </row>
    <row r="489" spans="1:4" s="11" customFormat="1">
      <c r="A489" s="24"/>
      <c r="B489" s="24"/>
      <c r="C489" s="24"/>
      <c r="D489" s="24"/>
    </row>
    <row r="490" spans="1:4" s="11" customFormat="1">
      <c r="A490" s="24"/>
      <c r="B490" s="24"/>
      <c r="C490" s="24"/>
      <c r="D490" s="24"/>
    </row>
    <row r="491" spans="1:4" s="11" customFormat="1">
      <c r="A491" s="24"/>
      <c r="B491" s="24"/>
      <c r="C491" s="24"/>
      <c r="D491" s="24"/>
    </row>
    <row r="492" spans="1:4" s="11" customFormat="1">
      <c r="A492" s="24"/>
      <c r="B492" s="24"/>
      <c r="C492" s="24"/>
      <c r="D492" s="24"/>
    </row>
    <row r="493" spans="1:4" s="11" customFormat="1">
      <c r="A493" s="24"/>
      <c r="B493" s="24"/>
      <c r="C493" s="24"/>
      <c r="D493" s="24"/>
    </row>
    <row r="494" spans="1:4" s="11" customFormat="1">
      <c r="A494" s="24"/>
      <c r="B494" s="24"/>
      <c r="C494" s="24"/>
      <c r="D494" s="24"/>
    </row>
    <row r="495" spans="1:4" s="11" customFormat="1">
      <c r="A495" s="24"/>
      <c r="B495" s="24"/>
      <c r="C495" s="24"/>
      <c r="D495" s="24"/>
    </row>
    <row r="496" spans="1:4" s="11" customFormat="1">
      <c r="A496" s="24"/>
      <c r="B496" s="24"/>
      <c r="C496" s="24"/>
      <c r="D496" s="24"/>
    </row>
    <row r="497" spans="1:4" s="11" customFormat="1">
      <c r="A497" s="24"/>
      <c r="B497" s="24"/>
      <c r="C497" s="24"/>
      <c r="D497" s="24"/>
    </row>
    <row r="498" spans="1:4" s="11" customFormat="1">
      <c r="A498" s="24"/>
      <c r="B498" s="24"/>
      <c r="C498" s="24"/>
      <c r="D498" s="24"/>
    </row>
    <row r="499" spans="1:4" s="11" customFormat="1">
      <c r="A499" s="24"/>
      <c r="B499" s="24"/>
      <c r="C499" s="24"/>
      <c r="D499" s="24"/>
    </row>
    <row r="500" spans="1:4" s="11" customFormat="1">
      <c r="A500" s="24"/>
      <c r="B500" s="24"/>
      <c r="C500" s="24"/>
      <c r="D500" s="24"/>
    </row>
    <row r="501" spans="1:4" s="11" customFormat="1">
      <c r="A501" s="24"/>
      <c r="B501" s="24"/>
      <c r="C501" s="24"/>
      <c r="D501" s="24"/>
    </row>
    <row r="502" spans="1:4" s="11" customFormat="1">
      <c r="A502" s="24"/>
      <c r="B502" s="24"/>
      <c r="C502" s="24"/>
      <c r="D502" s="24"/>
    </row>
    <row r="503" spans="1:4" s="11" customFormat="1">
      <c r="A503" s="24"/>
      <c r="B503" s="24"/>
      <c r="C503" s="24"/>
      <c r="D503" s="24"/>
    </row>
    <row r="504" spans="1:4" s="11" customFormat="1">
      <c r="A504" s="24"/>
      <c r="B504" s="24"/>
      <c r="C504" s="24"/>
      <c r="D504" s="24"/>
    </row>
    <row r="505" spans="1:4" s="11" customFormat="1">
      <c r="A505" s="24"/>
      <c r="B505" s="24"/>
      <c r="C505" s="24"/>
      <c r="D505" s="24"/>
    </row>
    <row r="506" spans="1:4" s="11" customFormat="1">
      <c r="A506" s="24"/>
      <c r="B506" s="24"/>
      <c r="C506" s="24"/>
      <c r="D506" s="24"/>
    </row>
    <row r="507" spans="1:4" s="11" customFormat="1">
      <c r="A507" s="24"/>
      <c r="B507" s="24"/>
      <c r="C507" s="24"/>
      <c r="D507" s="24"/>
    </row>
    <row r="508" spans="1:4" s="11" customFormat="1">
      <c r="A508" s="24"/>
      <c r="B508" s="24"/>
      <c r="C508" s="24"/>
      <c r="D508" s="24"/>
    </row>
    <row r="509" spans="1:4" s="11" customFormat="1">
      <c r="A509" s="24"/>
      <c r="B509" s="24"/>
      <c r="C509" s="24"/>
      <c r="D509" s="24"/>
    </row>
    <row r="510" spans="1:4" s="11" customFormat="1">
      <c r="A510" s="24"/>
      <c r="B510" s="24"/>
      <c r="C510" s="24"/>
      <c r="D510" s="24"/>
    </row>
    <row r="511" spans="1:4" s="11" customFormat="1">
      <c r="A511" s="24"/>
      <c r="B511" s="24"/>
      <c r="C511" s="24"/>
      <c r="D511" s="24"/>
    </row>
    <row r="512" spans="1:4" s="11" customFormat="1">
      <c r="A512" s="24"/>
      <c r="B512" s="24"/>
      <c r="C512" s="24"/>
      <c r="D512" s="24"/>
    </row>
    <row r="513" spans="1:4" s="11" customFormat="1">
      <c r="A513" s="24"/>
      <c r="B513" s="24"/>
      <c r="C513" s="24"/>
      <c r="D513" s="24"/>
    </row>
    <row r="514" spans="1:4" s="11" customFormat="1">
      <c r="A514" s="24"/>
      <c r="B514" s="24"/>
      <c r="C514" s="24"/>
      <c r="D514" s="24"/>
    </row>
    <row r="515" spans="1:4" s="11" customFormat="1">
      <c r="A515" s="24"/>
      <c r="B515" s="24"/>
      <c r="C515" s="24"/>
      <c r="D515" s="24"/>
    </row>
    <row r="516" spans="1:4" s="11" customFormat="1">
      <c r="A516" s="24"/>
      <c r="B516" s="24"/>
      <c r="C516" s="24"/>
      <c r="D516" s="24"/>
    </row>
    <row r="517" spans="1:4" s="11" customFormat="1">
      <c r="A517" s="24"/>
      <c r="B517" s="24"/>
      <c r="C517" s="24"/>
      <c r="D517" s="24"/>
    </row>
    <row r="518" spans="1:4" s="11" customFormat="1">
      <c r="A518" s="24"/>
      <c r="B518" s="24"/>
      <c r="C518" s="24"/>
      <c r="D518" s="24"/>
    </row>
    <row r="519" spans="1:4" s="11" customFormat="1">
      <c r="A519" s="24"/>
      <c r="B519" s="24"/>
      <c r="C519" s="24"/>
      <c r="D519" s="24"/>
    </row>
    <row r="520" spans="1:4" s="11" customFormat="1">
      <c r="A520" s="24"/>
      <c r="B520" s="24"/>
      <c r="C520" s="24"/>
      <c r="D520" s="24"/>
    </row>
    <row r="521" spans="1:4" s="11" customFormat="1">
      <c r="A521" s="24"/>
      <c r="B521" s="24"/>
      <c r="C521" s="24"/>
      <c r="D521" s="24"/>
    </row>
    <row r="522" spans="1:4" s="11" customFormat="1">
      <c r="A522" s="24"/>
      <c r="B522" s="24"/>
      <c r="C522" s="24"/>
      <c r="D522" s="24"/>
    </row>
    <row r="523" spans="1:4" s="11" customFormat="1">
      <c r="A523" s="24"/>
      <c r="B523" s="24"/>
      <c r="C523" s="24"/>
      <c r="D523" s="24"/>
    </row>
    <row r="524" spans="1:4" s="11" customFormat="1">
      <c r="A524" s="24"/>
      <c r="B524" s="24"/>
      <c r="C524" s="24"/>
      <c r="D524" s="24"/>
    </row>
    <row r="525" spans="1:4" s="11" customFormat="1">
      <c r="A525" s="24"/>
      <c r="B525" s="24"/>
      <c r="C525" s="24"/>
      <c r="D525" s="24"/>
    </row>
    <row r="526" spans="1:4" s="11" customFormat="1">
      <c r="A526" s="24"/>
      <c r="B526" s="24"/>
      <c r="C526" s="24"/>
      <c r="D526" s="24"/>
    </row>
    <row r="527" spans="1:4" s="11" customFormat="1">
      <c r="A527" s="24"/>
      <c r="B527" s="24"/>
      <c r="C527" s="24"/>
      <c r="D527" s="24"/>
    </row>
    <row r="528" spans="1:4" s="11" customFormat="1">
      <c r="A528" s="24"/>
      <c r="B528" s="24"/>
      <c r="C528" s="24"/>
      <c r="D528" s="24"/>
    </row>
    <row r="529" spans="1:4" s="11" customFormat="1">
      <c r="A529" s="24"/>
      <c r="B529" s="24"/>
      <c r="C529" s="24"/>
      <c r="D529" s="24"/>
    </row>
    <row r="530" spans="1:4" s="11" customFormat="1">
      <c r="A530" s="24"/>
      <c r="B530" s="24"/>
      <c r="C530" s="24"/>
      <c r="D530" s="24"/>
    </row>
    <row r="531" spans="1:4" s="11" customFormat="1">
      <c r="A531" s="24"/>
      <c r="B531" s="24"/>
      <c r="C531" s="24"/>
      <c r="D531" s="24"/>
    </row>
    <row r="532" spans="1:4" s="11" customFormat="1">
      <c r="A532" s="24"/>
      <c r="B532" s="24"/>
      <c r="C532" s="24"/>
      <c r="D532" s="24"/>
    </row>
    <row r="533" spans="1:4" s="11" customFormat="1">
      <c r="A533" s="24"/>
      <c r="B533" s="24"/>
      <c r="C533" s="24"/>
      <c r="D533" s="24"/>
    </row>
    <row r="534" spans="1:4" s="11" customFormat="1">
      <c r="A534" s="24"/>
      <c r="B534" s="24"/>
      <c r="C534" s="24"/>
      <c r="D534" s="24"/>
    </row>
    <row r="535" spans="1:4" s="11" customFormat="1">
      <c r="A535" s="24"/>
      <c r="B535" s="24"/>
      <c r="C535" s="24"/>
      <c r="D535" s="24"/>
    </row>
    <row r="536" spans="1:4" s="11" customFormat="1">
      <c r="A536" s="24"/>
      <c r="B536" s="24"/>
      <c r="C536" s="24"/>
      <c r="D536" s="24"/>
    </row>
    <row r="537" spans="1:4" s="11" customFormat="1">
      <c r="A537" s="24"/>
      <c r="B537" s="24"/>
      <c r="C537" s="24"/>
      <c r="D537" s="24"/>
    </row>
    <row r="538" spans="1:4" s="11" customFormat="1">
      <c r="A538" s="24"/>
      <c r="B538" s="24"/>
      <c r="C538" s="24"/>
      <c r="D538" s="24"/>
    </row>
    <row r="539" spans="1:4" s="11" customFormat="1">
      <c r="A539" s="24"/>
      <c r="B539" s="24"/>
      <c r="C539" s="24"/>
      <c r="D539" s="24"/>
    </row>
    <row r="540" spans="1:4" s="11" customFormat="1">
      <c r="A540" s="24"/>
      <c r="B540" s="24"/>
      <c r="C540" s="24"/>
      <c r="D540" s="24"/>
    </row>
    <row r="541" spans="1:4" s="11" customFormat="1">
      <c r="A541" s="24"/>
      <c r="B541" s="24"/>
      <c r="C541" s="24"/>
      <c r="D541" s="24"/>
    </row>
    <row r="542" spans="1:4" s="11" customFormat="1">
      <c r="A542" s="24"/>
      <c r="B542" s="24"/>
      <c r="C542" s="24"/>
      <c r="D542" s="24"/>
    </row>
    <row r="543" spans="1:4" s="11" customFormat="1">
      <c r="A543" s="24"/>
      <c r="B543" s="24"/>
      <c r="C543" s="24"/>
      <c r="D543" s="24"/>
    </row>
    <row r="544" spans="1:4" s="11" customFormat="1">
      <c r="A544" s="24"/>
      <c r="B544" s="24"/>
      <c r="C544" s="24"/>
      <c r="D544" s="24"/>
    </row>
    <row r="545" spans="1:4" s="11" customFormat="1">
      <c r="A545" s="24"/>
      <c r="B545" s="24"/>
      <c r="C545" s="24"/>
      <c r="D545" s="24"/>
    </row>
    <row r="546" spans="1:4" s="11" customFormat="1">
      <c r="A546" s="24"/>
      <c r="B546" s="24"/>
      <c r="C546" s="24"/>
      <c r="D546" s="24"/>
    </row>
    <row r="547" spans="1:4" s="11" customFormat="1">
      <c r="A547" s="24"/>
      <c r="B547" s="24"/>
      <c r="C547" s="24"/>
      <c r="D547" s="24"/>
    </row>
    <row r="548" spans="1:4" s="11" customFormat="1">
      <c r="A548" s="24"/>
      <c r="B548" s="24"/>
      <c r="C548" s="24"/>
      <c r="D548" s="24"/>
    </row>
    <row r="549" spans="1:4" s="11" customFormat="1">
      <c r="A549" s="24"/>
      <c r="B549" s="24"/>
      <c r="C549" s="24"/>
      <c r="D549" s="24"/>
    </row>
    <row r="550" spans="1:4" s="11" customFormat="1">
      <c r="A550" s="24"/>
      <c r="B550" s="24"/>
      <c r="C550" s="24"/>
      <c r="D550" s="24"/>
    </row>
    <row r="551" spans="1:4" s="11" customFormat="1">
      <c r="A551" s="24"/>
      <c r="B551" s="24"/>
      <c r="C551" s="24"/>
      <c r="D551" s="24"/>
    </row>
    <row r="552" spans="1:4" s="11" customFormat="1">
      <c r="A552" s="24"/>
      <c r="B552" s="24"/>
      <c r="C552" s="24"/>
      <c r="D552" s="24"/>
    </row>
    <row r="553" spans="1:4" s="11" customFormat="1">
      <c r="A553" s="24"/>
      <c r="B553" s="24"/>
      <c r="C553" s="24"/>
      <c r="D553" s="24"/>
    </row>
    <row r="554" spans="1:4" s="11" customFormat="1">
      <c r="A554" s="24"/>
      <c r="B554" s="24"/>
      <c r="C554" s="24"/>
      <c r="D554" s="24"/>
    </row>
    <row r="555" spans="1:4" s="11" customFormat="1">
      <c r="A555" s="24"/>
      <c r="B555" s="24"/>
      <c r="C555" s="24"/>
      <c r="D555" s="24"/>
    </row>
    <row r="556" spans="1:4" s="11" customFormat="1">
      <c r="A556" s="24"/>
      <c r="B556" s="24"/>
      <c r="C556" s="24"/>
      <c r="D556" s="24"/>
    </row>
    <row r="557" spans="1:4" s="11" customFormat="1">
      <c r="A557" s="24"/>
      <c r="B557" s="24"/>
      <c r="C557" s="24"/>
      <c r="D557" s="24"/>
    </row>
    <row r="558" spans="1:4" s="11" customFormat="1">
      <c r="A558" s="24"/>
      <c r="B558" s="24"/>
      <c r="C558" s="24"/>
      <c r="D558" s="24"/>
    </row>
    <row r="559" spans="1:4" s="11" customFormat="1">
      <c r="A559" s="24"/>
      <c r="B559" s="24"/>
      <c r="C559" s="24"/>
      <c r="D559" s="24"/>
    </row>
    <row r="560" spans="1:4" s="11" customFormat="1">
      <c r="A560" s="24"/>
      <c r="B560" s="24"/>
      <c r="C560" s="24"/>
      <c r="D560" s="24"/>
    </row>
    <row r="561" spans="1:4" s="11" customFormat="1">
      <c r="A561" s="24"/>
      <c r="B561" s="24"/>
      <c r="C561" s="24"/>
      <c r="D561" s="24"/>
    </row>
    <row r="562" spans="1:4" s="11" customFormat="1">
      <c r="A562" s="24"/>
      <c r="B562" s="24"/>
      <c r="C562" s="24"/>
      <c r="D562" s="24"/>
    </row>
    <row r="563" spans="1:4" s="11" customFormat="1">
      <c r="A563" s="24"/>
      <c r="B563" s="24"/>
      <c r="C563" s="24"/>
      <c r="D563" s="24"/>
    </row>
    <row r="564" spans="1:4" s="11" customFormat="1">
      <c r="A564" s="24"/>
      <c r="B564" s="24"/>
      <c r="C564" s="24"/>
      <c r="D564" s="24"/>
    </row>
    <row r="565" spans="1:4" s="11" customFormat="1">
      <c r="A565" s="24"/>
      <c r="B565" s="24"/>
      <c r="C565" s="24"/>
      <c r="D565" s="24"/>
    </row>
    <row r="566" spans="1:4" s="11" customFormat="1">
      <c r="A566" s="24"/>
      <c r="B566" s="24"/>
      <c r="C566" s="24"/>
      <c r="D566" s="24"/>
    </row>
    <row r="567" spans="1:4" s="11" customFormat="1">
      <c r="A567" s="24"/>
      <c r="B567" s="24"/>
      <c r="C567" s="24"/>
      <c r="D567" s="24"/>
    </row>
    <row r="568" spans="1:4" s="11" customFormat="1">
      <c r="A568" s="24"/>
      <c r="B568" s="24"/>
      <c r="C568" s="24"/>
      <c r="D568" s="24"/>
    </row>
    <row r="569" spans="1:4" s="11" customFormat="1">
      <c r="A569" s="24"/>
      <c r="B569" s="24"/>
      <c r="C569" s="24"/>
      <c r="D569" s="24"/>
    </row>
    <row r="570" spans="1:4" s="11" customFormat="1">
      <c r="A570" s="24"/>
      <c r="B570" s="24"/>
      <c r="C570" s="24"/>
      <c r="D570" s="24"/>
    </row>
    <row r="571" spans="1:4" s="11" customFormat="1">
      <c r="A571" s="24"/>
      <c r="B571" s="24"/>
      <c r="C571" s="24"/>
      <c r="D571" s="24"/>
    </row>
    <row r="572" spans="1:4" s="11" customFormat="1">
      <c r="A572" s="24"/>
      <c r="B572" s="24"/>
      <c r="C572" s="24"/>
      <c r="D572" s="24"/>
    </row>
    <row r="573" spans="1:4" s="11" customFormat="1">
      <c r="A573" s="24"/>
      <c r="B573" s="24"/>
      <c r="C573" s="24"/>
      <c r="D573" s="24"/>
    </row>
    <row r="574" spans="1:4" s="11" customFormat="1">
      <c r="A574" s="24"/>
      <c r="B574" s="24"/>
      <c r="C574" s="24"/>
      <c r="D574" s="24"/>
    </row>
    <row r="575" spans="1:4" s="11" customFormat="1">
      <c r="A575" s="24"/>
      <c r="B575" s="24"/>
      <c r="C575" s="24"/>
      <c r="D575" s="24"/>
    </row>
    <row r="576" spans="1:4" s="11" customFormat="1">
      <c r="A576" s="24"/>
      <c r="B576" s="24"/>
      <c r="C576" s="24"/>
      <c r="D576" s="24"/>
    </row>
    <row r="577" spans="1:4" s="11" customFormat="1">
      <c r="A577" s="24"/>
      <c r="B577" s="24"/>
      <c r="C577" s="24"/>
      <c r="D577" s="24"/>
    </row>
    <row r="578" spans="1:4" s="11" customFormat="1">
      <c r="A578" s="24"/>
      <c r="B578" s="24"/>
      <c r="C578" s="24"/>
      <c r="D578" s="24"/>
    </row>
    <row r="579" spans="1:4" s="11" customFormat="1">
      <c r="A579" s="24"/>
      <c r="B579" s="24"/>
      <c r="C579" s="24"/>
      <c r="D579" s="24"/>
    </row>
    <row r="580" spans="1:4" s="11" customFormat="1">
      <c r="A580" s="24"/>
      <c r="B580" s="24"/>
      <c r="C580" s="24"/>
      <c r="D580" s="24"/>
    </row>
    <row r="581" spans="1:4" s="11" customFormat="1">
      <c r="A581" s="24"/>
      <c r="B581" s="24"/>
      <c r="C581" s="24"/>
      <c r="D581" s="24"/>
    </row>
    <row r="582" spans="1:4" s="11" customFormat="1">
      <c r="A582" s="24"/>
      <c r="B582" s="24"/>
      <c r="C582" s="24"/>
      <c r="D582" s="24"/>
    </row>
    <row r="583" spans="1:4" s="11" customFormat="1">
      <c r="A583" s="24"/>
      <c r="B583" s="24"/>
      <c r="C583" s="24"/>
      <c r="D583" s="24"/>
    </row>
    <row r="584" spans="1:4" s="11" customFormat="1">
      <c r="A584" s="24"/>
      <c r="B584" s="24"/>
      <c r="C584" s="24"/>
      <c r="D584" s="24"/>
    </row>
    <row r="585" spans="1:4" s="11" customFormat="1">
      <c r="A585" s="24"/>
      <c r="B585" s="24"/>
      <c r="C585" s="24"/>
      <c r="D585" s="24"/>
    </row>
    <row r="586" spans="1:4" s="11" customFormat="1">
      <c r="A586" s="24"/>
      <c r="B586" s="24"/>
      <c r="C586" s="24"/>
      <c r="D586" s="24"/>
    </row>
    <row r="587" spans="1:4" s="11" customFormat="1">
      <c r="A587" s="24"/>
      <c r="B587" s="24"/>
      <c r="C587" s="24"/>
      <c r="D587" s="24"/>
    </row>
    <row r="588" spans="1:4" s="11" customFormat="1">
      <c r="A588" s="24"/>
      <c r="B588" s="24"/>
      <c r="C588" s="24"/>
      <c r="D588" s="24"/>
    </row>
    <row r="589" spans="1:4" s="11" customFormat="1">
      <c r="A589" s="24"/>
      <c r="B589" s="24"/>
      <c r="C589" s="24"/>
      <c r="D589" s="24"/>
    </row>
    <row r="590" spans="1:4" s="11" customFormat="1">
      <c r="A590" s="24"/>
      <c r="B590" s="24"/>
      <c r="C590" s="24"/>
      <c r="D590" s="24"/>
    </row>
    <row r="591" spans="1:4" s="11" customFormat="1">
      <c r="A591" s="24"/>
      <c r="B591" s="24"/>
      <c r="C591" s="24"/>
      <c r="D591" s="24"/>
    </row>
    <row r="592" spans="1:4" s="11" customFormat="1">
      <c r="A592" s="24"/>
      <c r="B592" s="24"/>
      <c r="C592" s="24"/>
      <c r="D592" s="24"/>
    </row>
    <row r="593" spans="1:4" s="11" customFormat="1">
      <c r="A593" s="24"/>
      <c r="B593" s="24"/>
      <c r="C593" s="24"/>
      <c r="D593" s="24"/>
    </row>
    <row r="594" spans="1:4" s="11" customFormat="1">
      <c r="A594" s="24"/>
      <c r="B594" s="24"/>
      <c r="C594" s="24"/>
      <c r="D594" s="24"/>
    </row>
    <row r="595" spans="1:4" s="11" customFormat="1">
      <c r="A595" s="24"/>
      <c r="B595" s="24"/>
      <c r="C595" s="24"/>
      <c r="D595" s="24"/>
    </row>
    <row r="596" spans="1:4" s="11" customFormat="1">
      <c r="A596" s="24"/>
      <c r="B596" s="24"/>
      <c r="C596" s="24"/>
      <c r="D596" s="24"/>
    </row>
    <row r="597" spans="1:4" s="11" customFormat="1">
      <c r="A597" s="24"/>
      <c r="B597" s="24"/>
      <c r="C597" s="24"/>
      <c r="D597" s="24"/>
    </row>
    <row r="598" spans="1:4" s="11" customFormat="1">
      <c r="A598" s="24"/>
      <c r="B598" s="24"/>
      <c r="C598" s="24"/>
      <c r="D598" s="24"/>
    </row>
    <row r="599" spans="1:4" s="11" customFormat="1">
      <c r="A599" s="24"/>
      <c r="B599" s="24"/>
      <c r="C599" s="24"/>
      <c r="D599" s="24"/>
    </row>
    <row r="600" spans="1:4" s="11" customFormat="1">
      <c r="A600" s="24"/>
      <c r="B600" s="24"/>
      <c r="C600" s="24"/>
      <c r="D600" s="24"/>
    </row>
    <row r="601" spans="1:4" s="11" customFormat="1">
      <c r="A601" s="24"/>
      <c r="B601" s="24"/>
      <c r="C601" s="24"/>
      <c r="D601" s="24"/>
    </row>
    <row r="602" spans="1:4" s="11" customFormat="1">
      <c r="A602" s="24"/>
      <c r="B602" s="24"/>
      <c r="C602" s="24"/>
      <c r="D602" s="24"/>
    </row>
    <row r="603" spans="1:4" s="11" customFormat="1">
      <c r="A603" s="24"/>
      <c r="B603" s="24"/>
      <c r="C603" s="24"/>
      <c r="D603" s="24"/>
    </row>
    <row r="604" spans="1:4" s="11" customFormat="1">
      <c r="A604" s="24"/>
      <c r="B604" s="24"/>
      <c r="C604" s="24"/>
      <c r="D604" s="24"/>
    </row>
    <row r="605" spans="1:4" s="11" customFormat="1">
      <c r="A605" s="24"/>
      <c r="B605" s="24"/>
      <c r="C605" s="24"/>
      <c r="D605" s="24"/>
    </row>
    <row r="606" spans="1:4" s="11" customFormat="1">
      <c r="A606" s="24"/>
      <c r="B606" s="24"/>
      <c r="C606" s="24"/>
      <c r="D606" s="24"/>
    </row>
    <row r="607" spans="1:4" s="11" customFormat="1">
      <c r="A607" s="24"/>
      <c r="B607" s="24"/>
      <c r="C607" s="24"/>
      <c r="D607" s="24"/>
    </row>
    <row r="608" spans="1:4" s="11" customFormat="1">
      <c r="A608" s="24"/>
      <c r="B608" s="24"/>
      <c r="C608" s="24"/>
      <c r="D608" s="24"/>
    </row>
    <row r="609" spans="1:4" s="11" customFormat="1">
      <c r="A609" s="24"/>
      <c r="B609" s="24"/>
      <c r="C609" s="24"/>
      <c r="D609" s="24"/>
    </row>
    <row r="610" spans="1:4" s="11" customFormat="1">
      <c r="A610" s="24"/>
      <c r="B610" s="24"/>
      <c r="C610" s="24"/>
      <c r="D610" s="24"/>
    </row>
    <row r="611" spans="1:4" s="11" customFormat="1">
      <c r="A611" s="24"/>
      <c r="B611" s="24"/>
      <c r="C611" s="24"/>
      <c r="D611" s="24"/>
    </row>
    <row r="612" spans="1:4" s="11" customFormat="1">
      <c r="A612" s="24"/>
      <c r="B612" s="24"/>
      <c r="C612" s="24"/>
      <c r="D612" s="24"/>
    </row>
    <row r="613" spans="1:4" s="11" customFormat="1">
      <c r="A613" s="24"/>
      <c r="B613" s="24"/>
      <c r="C613" s="24"/>
      <c r="D613" s="24"/>
    </row>
    <row r="614" spans="1:4" s="11" customFormat="1">
      <c r="A614" s="24"/>
      <c r="B614" s="24"/>
      <c r="C614" s="24"/>
      <c r="D614" s="24"/>
    </row>
    <row r="615" spans="1:4" s="11" customFormat="1">
      <c r="A615" s="24"/>
      <c r="B615" s="24"/>
      <c r="C615" s="24"/>
      <c r="D615" s="24"/>
    </row>
    <row r="616" spans="1:4" s="11" customFormat="1">
      <c r="A616" s="24"/>
      <c r="B616" s="24"/>
      <c r="C616" s="24"/>
      <c r="D616" s="24"/>
    </row>
    <row r="617" spans="1:4" s="11" customFormat="1">
      <c r="A617" s="24"/>
      <c r="B617" s="24"/>
      <c r="C617" s="24"/>
      <c r="D617" s="24"/>
    </row>
    <row r="618" spans="1:4" s="11" customFormat="1">
      <c r="A618" s="24"/>
      <c r="B618" s="24"/>
      <c r="C618" s="24"/>
      <c r="D618" s="24"/>
    </row>
    <row r="619" spans="1:4" s="11" customFormat="1">
      <c r="A619" s="24"/>
      <c r="B619" s="24"/>
      <c r="C619" s="24"/>
      <c r="D619" s="24"/>
    </row>
    <row r="620" spans="1:4" s="11" customFormat="1">
      <c r="A620" s="24"/>
      <c r="B620" s="24"/>
      <c r="C620" s="24"/>
      <c r="D620" s="24"/>
    </row>
    <row r="621" spans="1:4" s="11" customFormat="1">
      <c r="A621" s="24"/>
      <c r="B621" s="24"/>
      <c r="C621" s="24"/>
      <c r="D621" s="24"/>
    </row>
    <row r="622" spans="1:4" s="11" customFormat="1">
      <c r="A622" s="24"/>
      <c r="B622" s="24"/>
      <c r="C622" s="24"/>
      <c r="D622" s="24"/>
    </row>
    <row r="623" spans="1:4" s="11" customFormat="1">
      <c r="A623" s="24"/>
      <c r="B623" s="24"/>
      <c r="C623" s="24"/>
      <c r="D623" s="24"/>
    </row>
    <row r="624" spans="1:4" s="11" customFormat="1">
      <c r="A624" s="24"/>
      <c r="B624" s="24"/>
      <c r="C624" s="24"/>
      <c r="D624" s="24"/>
    </row>
    <row r="625" spans="1:4" s="11" customFormat="1">
      <c r="A625" s="24"/>
      <c r="B625" s="24"/>
      <c r="C625" s="24"/>
      <c r="D625" s="24"/>
    </row>
    <row r="626" spans="1:4" s="11" customFormat="1">
      <c r="A626" s="24"/>
      <c r="B626" s="24"/>
      <c r="C626" s="24"/>
      <c r="D626" s="24"/>
    </row>
    <row r="627" spans="1:4" s="11" customFormat="1">
      <c r="A627" s="24"/>
      <c r="B627" s="24"/>
      <c r="C627" s="24"/>
      <c r="D627" s="24"/>
    </row>
    <row r="628" spans="1:4" s="11" customFormat="1">
      <c r="A628" s="24"/>
      <c r="B628" s="24"/>
      <c r="C628" s="24"/>
      <c r="D628" s="24"/>
    </row>
    <row r="629" spans="1:4" s="11" customFormat="1">
      <c r="A629" s="24"/>
      <c r="B629" s="24"/>
      <c r="C629" s="24"/>
      <c r="D629" s="24"/>
    </row>
    <row r="630" spans="1:4" s="11" customFormat="1">
      <c r="A630" s="24"/>
      <c r="B630" s="24"/>
      <c r="C630" s="24"/>
      <c r="D630" s="24"/>
    </row>
    <row r="631" spans="1:4" s="11" customFormat="1">
      <c r="A631" s="24"/>
      <c r="B631" s="24"/>
      <c r="C631" s="24"/>
      <c r="D631" s="24"/>
    </row>
    <row r="632" spans="1:4" s="11" customFormat="1">
      <c r="A632" s="24"/>
      <c r="B632" s="24"/>
      <c r="C632" s="24"/>
      <c r="D632" s="24"/>
    </row>
    <row r="633" spans="1:4" s="11" customFormat="1">
      <c r="A633" s="24"/>
      <c r="B633" s="24"/>
      <c r="C633" s="24"/>
      <c r="D633" s="24"/>
    </row>
    <row r="634" spans="1:4" s="11" customFormat="1">
      <c r="A634" s="24"/>
      <c r="B634" s="24"/>
      <c r="C634" s="24"/>
      <c r="D634" s="24"/>
    </row>
    <row r="635" spans="1:4" s="11" customFormat="1">
      <c r="A635" s="24"/>
      <c r="B635" s="24"/>
      <c r="C635" s="24"/>
      <c r="D635" s="24"/>
    </row>
    <row r="636" spans="1:4" s="11" customFormat="1">
      <c r="A636" s="24"/>
      <c r="B636" s="24"/>
      <c r="C636" s="24"/>
      <c r="D636" s="24"/>
    </row>
    <row r="637" spans="1:4" s="11" customFormat="1">
      <c r="A637" s="24"/>
      <c r="B637" s="24"/>
      <c r="C637" s="24"/>
      <c r="D637" s="24"/>
    </row>
    <row r="638" spans="1:4" s="11" customFormat="1">
      <c r="A638" s="24"/>
      <c r="B638" s="24"/>
      <c r="C638" s="24"/>
      <c r="D638" s="24"/>
    </row>
    <row r="639" spans="1:4" s="11" customFormat="1">
      <c r="A639" s="24"/>
      <c r="B639" s="24"/>
      <c r="C639" s="24"/>
      <c r="D639" s="24"/>
    </row>
    <row r="640" spans="1:4" s="11" customFormat="1">
      <c r="A640" s="24"/>
      <c r="B640" s="24"/>
      <c r="C640" s="24"/>
      <c r="D640" s="24"/>
    </row>
    <row r="641" spans="1:4" s="11" customFormat="1">
      <c r="A641" s="24"/>
      <c r="B641" s="24"/>
      <c r="C641" s="24"/>
      <c r="D641" s="24"/>
    </row>
    <row r="642" spans="1:4" s="11" customFormat="1">
      <c r="A642" s="24"/>
      <c r="B642" s="24"/>
      <c r="C642" s="24"/>
      <c r="D642" s="24"/>
    </row>
    <row r="643" spans="1:4" s="11" customFormat="1">
      <c r="A643" s="24"/>
      <c r="B643" s="24"/>
      <c r="C643" s="24"/>
      <c r="D643" s="24"/>
    </row>
    <row r="644" spans="1:4" s="11" customFormat="1">
      <c r="A644" s="24"/>
      <c r="B644" s="24"/>
      <c r="C644" s="24"/>
      <c r="D644" s="24"/>
    </row>
    <row r="645" spans="1:4" s="11" customFormat="1">
      <c r="A645" s="24"/>
      <c r="B645" s="24"/>
      <c r="C645" s="24"/>
      <c r="D645" s="24"/>
    </row>
    <row r="646" spans="1:4" s="11" customFormat="1">
      <c r="A646" s="24"/>
      <c r="B646" s="24"/>
      <c r="C646" s="24"/>
      <c r="D646" s="24"/>
    </row>
    <row r="647" spans="1:4" s="11" customFormat="1">
      <c r="A647" s="24"/>
      <c r="B647" s="24"/>
      <c r="C647" s="24"/>
      <c r="D647" s="24"/>
    </row>
    <row r="648" spans="1:4" s="11" customFormat="1">
      <c r="A648" s="24"/>
      <c r="B648" s="24"/>
      <c r="C648" s="24"/>
      <c r="D648" s="24"/>
    </row>
    <row r="649" spans="1:4" s="11" customFormat="1">
      <c r="A649" s="24"/>
      <c r="B649" s="24"/>
      <c r="C649" s="24"/>
      <c r="D649" s="24"/>
    </row>
    <row r="650" spans="1:4" s="11" customFormat="1">
      <c r="A650" s="24"/>
      <c r="B650" s="24"/>
      <c r="C650" s="24"/>
      <c r="D650" s="24"/>
    </row>
    <row r="651" spans="1:4" s="11" customFormat="1">
      <c r="A651" s="24"/>
      <c r="B651" s="24"/>
      <c r="C651" s="24"/>
      <c r="D651" s="24"/>
    </row>
    <row r="652" spans="1:4" s="11" customFormat="1">
      <c r="A652" s="24"/>
      <c r="B652" s="24"/>
      <c r="C652" s="24"/>
      <c r="D652" s="24"/>
    </row>
    <row r="653" spans="1:4" s="11" customFormat="1">
      <c r="A653" s="24"/>
      <c r="B653" s="24"/>
      <c r="C653" s="24"/>
      <c r="D653" s="24"/>
    </row>
    <row r="654" spans="1:4" s="11" customFormat="1">
      <c r="A654" s="24"/>
      <c r="B654" s="24"/>
      <c r="C654" s="24"/>
      <c r="D654" s="24"/>
    </row>
    <row r="655" spans="1:4" s="11" customFormat="1">
      <c r="A655" s="24"/>
      <c r="B655" s="24"/>
      <c r="C655" s="24"/>
      <c r="D655" s="24"/>
    </row>
    <row r="656" spans="1:4" s="11" customFormat="1">
      <c r="A656" s="24"/>
      <c r="B656" s="24"/>
      <c r="C656" s="24"/>
      <c r="D656" s="24"/>
    </row>
    <row r="657" spans="1:4" s="11" customFormat="1">
      <c r="A657" s="24"/>
      <c r="B657" s="24"/>
      <c r="C657" s="24"/>
      <c r="D657" s="24"/>
    </row>
    <row r="658" spans="1:4" s="11" customFormat="1">
      <c r="A658" s="24"/>
      <c r="B658" s="24"/>
      <c r="C658" s="24"/>
      <c r="D658" s="24"/>
    </row>
    <row r="659" spans="1:4" s="11" customFormat="1">
      <c r="A659" s="24"/>
      <c r="B659" s="24"/>
      <c r="C659" s="24"/>
      <c r="D659" s="24"/>
    </row>
    <row r="660" spans="1:4" s="11" customFormat="1">
      <c r="A660" s="24"/>
      <c r="B660" s="24"/>
      <c r="C660" s="24"/>
      <c r="D660" s="24"/>
    </row>
    <row r="661" spans="1:4" s="11" customFormat="1">
      <c r="A661" s="24"/>
      <c r="B661" s="24"/>
      <c r="C661" s="24"/>
      <c r="D661" s="24"/>
    </row>
    <row r="662" spans="1:4" s="11" customFormat="1">
      <c r="A662" s="24"/>
      <c r="B662" s="24"/>
      <c r="C662" s="24"/>
      <c r="D662" s="24"/>
    </row>
    <row r="663" spans="1:4" s="11" customFormat="1">
      <c r="A663" s="24"/>
      <c r="B663" s="24"/>
      <c r="C663" s="24"/>
      <c r="D663" s="24"/>
    </row>
    <row r="664" spans="1:4" s="11" customFormat="1">
      <c r="A664" s="24"/>
      <c r="B664" s="24"/>
      <c r="C664" s="24"/>
      <c r="D664" s="24"/>
    </row>
    <row r="665" spans="1:4" s="11" customFormat="1">
      <c r="A665" s="24"/>
      <c r="B665" s="24"/>
      <c r="C665" s="24"/>
      <c r="D665" s="24"/>
    </row>
    <row r="666" spans="1:4" s="11" customFormat="1">
      <c r="A666" s="24"/>
      <c r="B666" s="24"/>
      <c r="C666" s="24"/>
      <c r="D666" s="24"/>
    </row>
    <row r="667" spans="1:4" s="11" customFormat="1">
      <c r="A667" s="24"/>
      <c r="B667" s="24"/>
      <c r="C667" s="24"/>
      <c r="D667" s="24"/>
    </row>
    <row r="668" spans="1:4" s="11" customFormat="1">
      <c r="A668" s="24"/>
      <c r="B668" s="24"/>
      <c r="C668" s="24"/>
      <c r="D668" s="24"/>
    </row>
    <row r="669" spans="1:4" s="11" customFormat="1">
      <c r="A669" s="24"/>
      <c r="B669" s="24"/>
      <c r="C669" s="24"/>
      <c r="D669" s="24"/>
    </row>
    <row r="670" spans="1:4" s="11" customFormat="1">
      <c r="A670" s="24"/>
      <c r="B670" s="24"/>
      <c r="C670" s="24"/>
      <c r="D670" s="24"/>
    </row>
    <row r="671" spans="1:4" s="11" customFormat="1">
      <c r="A671" s="24"/>
      <c r="B671" s="24"/>
      <c r="C671" s="24"/>
      <c r="D671" s="24"/>
    </row>
    <row r="672" spans="1:4" s="11" customFormat="1">
      <c r="A672" s="24"/>
      <c r="B672" s="24"/>
      <c r="C672" s="24"/>
      <c r="D672" s="24"/>
    </row>
    <row r="673" spans="1:4" s="11" customFormat="1">
      <c r="A673" s="24"/>
      <c r="B673" s="24"/>
      <c r="C673" s="24"/>
      <c r="D673" s="24"/>
    </row>
    <row r="674" spans="1:4" s="11" customFormat="1">
      <c r="A674" s="24"/>
      <c r="B674" s="24"/>
      <c r="C674" s="24"/>
      <c r="D674" s="24"/>
    </row>
    <row r="675" spans="1:4" s="11" customFormat="1">
      <c r="A675" s="24"/>
      <c r="B675" s="24"/>
      <c r="C675" s="24"/>
      <c r="D675" s="24"/>
    </row>
    <row r="676" spans="1:4" s="11" customFormat="1">
      <c r="A676" s="24"/>
      <c r="B676" s="24"/>
      <c r="C676" s="24"/>
      <c r="D676" s="24"/>
    </row>
    <row r="677" spans="1:4" s="11" customFormat="1">
      <c r="A677" s="24"/>
      <c r="B677" s="24"/>
      <c r="C677" s="24"/>
      <c r="D677" s="24"/>
    </row>
    <row r="678" spans="1:4" s="11" customFormat="1">
      <c r="A678" s="24"/>
      <c r="B678" s="24"/>
      <c r="C678" s="24"/>
      <c r="D678" s="24"/>
    </row>
    <row r="679" spans="1:4" s="11" customFormat="1">
      <c r="A679" s="24"/>
      <c r="B679" s="24"/>
      <c r="C679" s="24"/>
      <c r="D679" s="24"/>
    </row>
    <row r="680" spans="1:4" s="11" customFormat="1">
      <c r="A680" s="24"/>
      <c r="B680" s="24"/>
      <c r="C680" s="24"/>
      <c r="D680" s="24"/>
    </row>
    <row r="681" spans="1:4" s="11" customFormat="1">
      <c r="A681" s="24"/>
      <c r="B681" s="24"/>
      <c r="C681" s="24"/>
      <c r="D681" s="24"/>
    </row>
    <row r="682" spans="1:4" s="11" customFormat="1">
      <c r="A682" s="24"/>
      <c r="B682" s="24"/>
      <c r="C682" s="24"/>
      <c r="D682" s="24"/>
    </row>
    <row r="683" spans="1:4" s="11" customFormat="1">
      <c r="A683" s="24"/>
      <c r="B683" s="24"/>
      <c r="C683" s="24"/>
      <c r="D683" s="24"/>
    </row>
    <row r="684" spans="1:4" s="11" customFormat="1">
      <c r="A684" s="24"/>
      <c r="B684" s="24"/>
      <c r="C684" s="24"/>
      <c r="D684" s="24"/>
    </row>
    <row r="685" spans="1:4" s="11" customFormat="1">
      <c r="A685" s="24"/>
      <c r="B685" s="24"/>
      <c r="C685" s="24"/>
      <c r="D685" s="24"/>
    </row>
    <row r="686" spans="1:4" s="11" customFormat="1">
      <c r="A686" s="24"/>
      <c r="B686" s="24"/>
      <c r="C686" s="24"/>
      <c r="D686" s="24"/>
    </row>
    <row r="687" spans="1:4" s="11" customFormat="1">
      <c r="A687" s="24"/>
      <c r="B687" s="24"/>
      <c r="C687" s="24"/>
      <c r="D687" s="24"/>
    </row>
    <row r="688" spans="1:4" s="11" customFormat="1">
      <c r="A688" s="24"/>
      <c r="B688" s="24"/>
      <c r="C688" s="24"/>
      <c r="D688" s="24"/>
    </row>
    <row r="689" spans="1:4" s="11" customFormat="1">
      <c r="A689" s="24"/>
      <c r="B689" s="24"/>
      <c r="C689" s="24"/>
      <c r="D689" s="24"/>
    </row>
    <row r="690" spans="1:4" s="11" customFormat="1">
      <c r="A690" s="24"/>
      <c r="B690" s="24"/>
      <c r="C690" s="24"/>
      <c r="D690" s="24"/>
    </row>
    <row r="691" spans="1:4" s="11" customFormat="1">
      <c r="A691" s="24"/>
      <c r="B691" s="24"/>
      <c r="C691" s="24"/>
      <c r="D691" s="24"/>
    </row>
    <row r="692" spans="1:4" s="11" customFormat="1">
      <c r="A692" s="24"/>
      <c r="B692" s="24"/>
      <c r="C692" s="24"/>
      <c r="D692" s="24"/>
    </row>
    <row r="693" spans="1:4" s="11" customFormat="1">
      <c r="A693" s="24"/>
      <c r="B693" s="24"/>
      <c r="C693" s="24"/>
      <c r="D693" s="24"/>
    </row>
    <row r="694" spans="1:4" s="11" customFormat="1">
      <c r="A694" s="24"/>
      <c r="B694" s="24"/>
      <c r="C694" s="24"/>
      <c r="D694" s="24"/>
    </row>
    <row r="695" spans="1:4" s="11" customFormat="1">
      <c r="A695" s="24"/>
      <c r="B695" s="24"/>
      <c r="C695" s="24"/>
      <c r="D695" s="24"/>
    </row>
    <row r="696" spans="1:4" s="11" customFormat="1">
      <c r="A696" s="24"/>
      <c r="B696" s="24"/>
      <c r="C696" s="24"/>
      <c r="D696" s="24"/>
    </row>
    <row r="697" spans="1:4" s="11" customFormat="1">
      <c r="A697" s="24"/>
      <c r="B697" s="24"/>
      <c r="C697" s="24"/>
      <c r="D697" s="24"/>
    </row>
    <row r="698" spans="1:4" s="11" customFormat="1">
      <c r="A698" s="24"/>
      <c r="B698" s="24"/>
      <c r="C698" s="24"/>
      <c r="D698" s="24"/>
    </row>
    <row r="699" spans="1:4" s="11" customFormat="1">
      <c r="A699" s="24"/>
      <c r="B699" s="24"/>
      <c r="C699" s="24"/>
      <c r="D699" s="24"/>
    </row>
    <row r="700" spans="1:4" s="11" customFormat="1">
      <c r="A700" s="24"/>
      <c r="B700" s="24"/>
      <c r="C700" s="24"/>
      <c r="D700" s="24"/>
    </row>
    <row r="701" spans="1:4" s="11" customFormat="1">
      <c r="A701" s="24"/>
      <c r="B701" s="24"/>
      <c r="C701" s="24"/>
      <c r="D701" s="24"/>
    </row>
    <row r="702" spans="1:4" s="11" customFormat="1">
      <c r="A702" s="24"/>
      <c r="B702" s="24"/>
      <c r="C702" s="24"/>
      <c r="D702" s="24"/>
    </row>
    <row r="703" spans="1:4" s="11" customFormat="1">
      <c r="A703" s="24"/>
      <c r="B703" s="24"/>
      <c r="C703" s="24"/>
      <c r="D703" s="24"/>
    </row>
    <row r="704" spans="1:4" s="11" customFormat="1">
      <c r="A704" s="24"/>
      <c r="B704" s="24"/>
      <c r="C704" s="24"/>
      <c r="D704" s="24"/>
    </row>
    <row r="705" spans="1:4" s="11" customFormat="1">
      <c r="A705" s="24"/>
      <c r="B705" s="24"/>
      <c r="C705" s="24"/>
      <c r="D705" s="24"/>
    </row>
    <row r="706" spans="1:4" s="11" customFormat="1">
      <c r="A706" s="24"/>
      <c r="B706" s="24"/>
      <c r="C706" s="24"/>
      <c r="D706" s="24"/>
    </row>
    <row r="707" spans="1:4" s="11" customFormat="1">
      <c r="A707" s="24"/>
      <c r="B707" s="24"/>
      <c r="C707" s="24"/>
      <c r="D707" s="24"/>
    </row>
    <row r="708" spans="1:4" s="11" customFormat="1">
      <c r="A708" s="24"/>
      <c r="B708" s="24"/>
      <c r="C708" s="24"/>
      <c r="D708" s="24"/>
    </row>
    <row r="709" spans="1:4" s="11" customFormat="1">
      <c r="A709" s="24"/>
      <c r="B709" s="24"/>
      <c r="C709" s="24"/>
      <c r="D709" s="24"/>
    </row>
    <row r="710" spans="1:4" s="11" customFormat="1">
      <c r="A710" s="24"/>
      <c r="B710" s="24"/>
      <c r="C710" s="24"/>
      <c r="D710" s="24"/>
    </row>
    <row r="711" spans="1:4" s="11" customFormat="1">
      <c r="A711" s="24"/>
      <c r="B711" s="24"/>
      <c r="C711" s="24"/>
      <c r="D711" s="24"/>
    </row>
    <row r="712" spans="1:4" s="11" customFormat="1">
      <c r="A712" s="24"/>
      <c r="B712" s="24"/>
      <c r="C712" s="24"/>
      <c r="D712" s="24"/>
    </row>
    <row r="713" spans="1:4" s="11" customFormat="1">
      <c r="A713" s="24"/>
      <c r="B713" s="24"/>
      <c r="C713" s="24"/>
      <c r="D713" s="24"/>
    </row>
    <row r="714" spans="1:4" s="11" customFormat="1">
      <c r="A714" s="24"/>
      <c r="B714" s="24"/>
      <c r="C714" s="24"/>
      <c r="D714" s="24"/>
    </row>
    <row r="715" spans="1:4" s="11" customFormat="1">
      <c r="A715" s="24"/>
      <c r="B715" s="24"/>
      <c r="C715" s="24"/>
      <c r="D715" s="24"/>
    </row>
    <row r="716" spans="1:4" s="11" customFormat="1">
      <c r="A716" s="24"/>
      <c r="B716" s="24"/>
      <c r="C716" s="24"/>
      <c r="D716" s="24"/>
    </row>
    <row r="717" spans="1:4" s="11" customFormat="1">
      <c r="A717" s="24"/>
      <c r="B717" s="24"/>
      <c r="C717" s="24"/>
      <c r="D717" s="24"/>
    </row>
    <row r="718" spans="1:4" s="11" customFormat="1">
      <c r="A718" s="24"/>
      <c r="B718" s="24"/>
      <c r="C718" s="24"/>
      <c r="D718" s="24"/>
    </row>
    <row r="719" spans="1:4" s="11" customFormat="1">
      <c r="A719" s="24"/>
      <c r="B719" s="24"/>
      <c r="C719" s="24"/>
      <c r="D719" s="24"/>
    </row>
    <row r="720" spans="1:4" s="11" customFormat="1">
      <c r="A720" s="24"/>
      <c r="B720" s="24"/>
      <c r="C720" s="24"/>
      <c r="D720" s="24"/>
    </row>
    <row r="721" spans="1:4" s="11" customFormat="1">
      <c r="A721" s="24"/>
      <c r="B721" s="24"/>
      <c r="C721" s="24"/>
      <c r="D721" s="24"/>
    </row>
    <row r="722" spans="1:4" s="11" customFormat="1">
      <c r="A722" s="24"/>
      <c r="B722" s="24"/>
      <c r="C722" s="24"/>
      <c r="D722" s="24"/>
    </row>
    <row r="723" spans="1:4" s="11" customFormat="1">
      <c r="A723" s="24"/>
      <c r="B723" s="24"/>
      <c r="C723" s="24"/>
      <c r="D723" s="24"/>
    </row>
    <row r="724" spans="1:4" s="11" customFormat="1">
      <c r="A724" s="24"/>
      <c r="B724" s="24"/>
      <c r="C724" s="24"/>
      <c r="D724" s="24"/>
    </row>
    <row r="725" spans="1:4" s="11" customFormat="1">
      <c r="A725" s="24"/>
      <c r="B725" s="24"/>
      <c r="C725" s="24"/>
      <c r="D725" s="24"/>
    </row>
    <row r="726" spans="1:4" s="11" customFormat="1">
      <c r="A726" s="24"/>
      <c r="B726" s="24"/>
      <c r="C726" s="24"/>
      <c r="D726" s="24"/>
    </row>
    <row r="727" spans="1:4" s="11" customFormat="1">
      <c r="A727" s="24"/>
      <c r="B727" s="24"/>
      <c r="C727" s="24"/>
      <c r="D727" s="24"/>
    </row>
    <row r="728" spans="1:4" s="11" customFormat="1">
      <c r="A728" s="24"/>
      <c r="B728" s="24"/>
      <c r="C728" s="24"/>
      <c r="D728" s="24"/>
    </row>
    <row r="729" spans="1:4" s="11" customFormat="1">
      <c r="A729" s="24"/>
      <c r="B729" s="24"/>
      <c r="C729" s="24"/>
      <c r="D729" s="24"/>
    </row>
    <row r="730" spans="1:4" s="11" customFormat="1">
      <c r="A730" s="24"/>
      <c r="B730" s="24"/>
      <c r="C730" s="24"/>
      <c r="D730" s="24"/>
    </row>
    <row r="731" spans="1:4" s="11" customFormat="1">
      <c r="A731" s="24"/>
      <c r="B731" s="24"/>
      <c r="C731" s="24"/>
      <c r="D731" s="24"/>
    </row>
    <row r="732" spans="1:4" s="11" customFormat="1">
      <c r="A732" s="24"/>
      <c r="B732" s="24"/>
      <c r="C732" s="24"/>
      <c r="D732" s="24"/>
    </row>
    <row r="733" spans="1:4" s="11" customFormat="1">
      <c r="A733" s="24"/>
      <c r="B733" s="24"/>
      <c r="C733" s="24"/>
      <c r="D733" s="24"/>
    </row>
    <row r="734" spans="1:4" s="11" customFormat="1">
      <c r="A734" s="24"/>
      <c r="B734" s="24"/>
      <c r="C734" s="24"/>
      <c r="D734" s="24"/>
    </row>
    <row r="735" spans="1:4" s="11" customFormat="1">
      <c r="A735" s="24"/>
      <c r="B735" s="24"/>
      <c r="C735" s="24"/>
      <c r="D735" s="24"/>
    </row>
    <row r="736" spans="1:4" s="11" customFormat="1">
      <c r="A736" s="24"/>
      <c r="B736" s="24"/>
      <c r="C736" s="24"/>
      <c r="D736" s="24"/>
    </row>
    <row r="737" spans="1:4" s="11" customFormat="1">
      <c r="A737" s="24"/>
      <c r="B737" s="24"/>
      <c r="C737" s="24"/>
      <c r="D737" s="24"/>
    </row>
    <row r="738" spans="1:4" s="11" customFormat="1">
      <c r="A738" s="24"/>
      <c r="B738" s="24"/>
      <c r="C738" s="24"/>
      <c r="D738" s="24"/>
    </row>
    <row r="739" spans="1:4" s="11" customFormat="1">
      <c r="A739" s="24"/>
      <c r="B739" s="24"/>
      <c r="C739" s="24"/>
      <c r="D739" s="24"/>
    </row>
    <row r="740" spans="1:4" s="11" customFormat="1">
      <c r="A740" s="24"/>
      <c r="B740" s="24"/>
      <c r="C740" s="24"/>
      <c r="D740" s="24"/>
    </row>
    <row r="741" spans="1:4" s="11" customFormat="1">
      <c r="A741" s="24"/>
      <c r="B741" s="24"/>
      <c r="C741" s="24"/>
      <c r="D741" s="24"/>
    </row>
    <row r="742" spans="1:4" s="11" customFormat="1">
      <c r="A742" s="24"/>
      <c r="B742" s="24"/>
      <c r="C742" s="24"/>
      <c r="D742" s="24"/>
    </row>
    <row r="743" spans="1:4" s="11" customFormat="1">
      <c r="A743" s="24"/>
      <c r="B743" s="24"/>
      <c r="C743" s="24"/>
      <c r="D743" s="24"/>
    </row>
    <row r="744" spans="1:4" s="11" customFormat="1">
      <c r="A744" s="24"/>
      <c r="B744" s="24"/>
      <c r="C744" s="24"/>
      <c r="D744" s="24"/>
    </row>
    <row r="745" spans="1:4" s="11" customFormat="1">
      <c r="A745" s="24"/>
      <c r="B745" s="24"/>
      <c r="C745" s="24"/>
      <c r="D745" s="24"/>
    </row>
    <row r="746" spans="1:4" s="11" customFormat="1">
      <c r="A746" s="24"/>
      <c r="B746" s="24"/>
      <c r="C746" s="24"/>
      <c r="D746" s="24"/>
    </row>
    <row r="747" spans="1:4" s="11" customFormat="1">
      <c r="A747" s="24"/>
      <c r="B747" s="24"/>
      <c r="C747" s="24"/>
      <c r="D747" s="24"/>
    </row>
    <row r="748" spans="1:4" s="11" customFormat="1">
      <c r="A748" s="24"/>
      <c r="B748" s="24"/>
      <c r="C748" s="24"/>
      <c r="D748" s="24"/>
    </row>
    <row r="749" spans="1:4" s="11" customFormat="1">
      <c r="A749" s="24"/>
      <c r="B749" s="24"/>
      <c r="C749" s="24"/>
      <c r="D749" s="24"/>
    </row>
    <row r="750" spans="1:4" s="11" customFormat="1">
      <c r="A750" s="24"/>
      <c r="B750" s="24"/>
      <c r="C750" s="24"/>
      <c r="D750" s="24"/>
    </row>
    <row r="751" spans="1:4" s="11" customFormat="1">
      <c r="A751" s="24"/>
      <c r="B751" s="24"/>
      <c r="C751" s="24"/>
      <c r="D751" s="24"/>
    </row>
    <row r="752" spans="1:4" s="11" customFormat="1">
      <c r="A752" s="24"/>
      <c r="B752" s="24"/>
      <c r="C752" s="24"/>
      <c r="D752" s="24"/>
    </row>
    <row r="753" spans="1:4" s="11" customFormat="1">
      <c r="A753" s="24"/>
      <c r="B753" s="24"/>
      <c r="C753" s="24"/>
      <c r="D753" s="24"/>
    </row>
    <row r="754" spans="1:4" s="11" customFormat="1">
      <c r="A754" s="24"/>
      <c r="B754" s="24"/>
      <c r="C754" s="24"/>
      <c r="D754" s="24"/>
    </row>
    <row r="755" spans="1:4" s="11" customFormat="1">
      <c r="A755" s="24"/>
      <c r="B755" s="24"/>
      <c r="C755" s="24"/>
      <c r="D755" s="24"/>
    </row>
    <row r="756" spans="1:4" s="11" customFormat="1">
      <c r="A756" s="24"/>
      <c r="B756" s="24"/>
      <c r="C756" s="24"/>
      <c r="D756" s="24"/>
    </row>
    <row r="757" spans="1:4" s="11" customFormat="1">
      <c r="A757" s="24"/>
      <c r="B757" s="24"/>
      <c r="C757" s="24"/>
      <c r="D757" s="24"/>
    </row>
    <row r="758" spans="1:4" s="11" customFormat="1">
      <c r="A758" s="24"/>
      <c r="B758" s="24"/>
      <c r="C758" s="24"/>
      <c r="D758" s="24"/>
    </row>
    <row r="759" spans="1:4" s="11" customFormat="1">
      <c r="A759" s="24"/>
      <c r="B759" s="24"/>
      <c r="C759" s="24"/>
      <c r="D759" s="24"/>
    </row>
    <row r="760" spans="1:4" s="11" customFormat="1">
      <c r="A760" s="24"/>
      <c r="B760" s="24"/>
      <c r="C760" s="24"/>
      <c r="D760" s="24"/>
    </row>
    <row r="761" spans="1:4" s="11" customFormat="1">
      <c r="A761" s="24"/>
      <c r="B761" s="24"/>
      <c r="C761" s="24"/>
      <c r="D761" s="24"/>
    </row>
    <row r="762" spans="1:4" s="11" customFormat="1">
      <c r="A762" s="24"/>
      <c r="B762" s="24"/>
      <c r="C762" s="24"/>
      <c r="D762" s="24"/>
    </row>
    <row r="763" spans="1:4" s="11" customFormat="1">
      <c r="A763" s="24"/>
      <c r="B763" s="24"/>
      <c r="C763" s="24"/>
      <c r="D763" s="24"/>
    </row>
    <row r="764" spans="1:4" s="11" customFormat="1">
      <c r="A764" s="24"/>
      <c r="B764" s="24"/>
      <c r="C764" s="24"/>
      <c r="D764" s="24"/>
    </row>
  </sheetData>
  <conditionalFormatting sqref="A25:A65369 A15:A18 B15:B1048576 DN15:GH1048576 D15:CI1048576 GI15:GI65369 C15:C65369 CJ15:DM65369 GJ15:IS1048576 A1:IS14">
    <cfRule type="cellIs" priority="1" stopIfTrue="1" operator="equal">
      <formula>4</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4</vt:i4>
      </vt:variant>
    </vt:vector>
  </HeadingPairs>
  <TitlesOfParts>
    <vt:vector size="4" baseType="lpstr">
      <vt:lpstr>About</vt:lpstr>
      <vt:lpstr>ABO</vt:lpstr>
      <vt:lpstr>ABO gene model</vt:lpstr>
      <vt:lpstr>ABO simplified</vt:lpstr>
    </vt:vector>
  </TitlesOfParts>
  <Company>Albert Einstein College of Medicine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Developmental &amp; Molecular Biology</dc:creator>
  <cp:lastModifiedBy>Natallia Chykina</cp:lastModifiedBy>
  <cp:lastPrinted>2007-04-30T20:17:34Z</cp:lastPrinted>
  <dcterms:created xsi:type="dcterms:W3CDTF">2006-01-27T20:19:29Z</dcterms:created>
  <dcterms:modified xsi:type="dcterms:W3CDTF">2016-07-01T19:03:55Z</dcterms:modified>
</cp:coreProperties>
</file>