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linus\git\wkdl_website\public-html\assets\data\"/>
    </mc:Choice>
  </mc:AlternateContent>
  <xr:revisionPtr revIDLastSave="0" documentId="13_ncr:1_{B96BC1D8-7888-46A1-AE0A-8FC5664D1958}" xr6:coauthVersionLast="36" xr6:coauthVersionMax="36" xr10:uidLastSave="{00000000-0000-0000-0000-000000000000}"/>
  <bookViews>
    <workbookView xWindow="0" yWindow="0" windowWidth="21555" windowHeight="8055" xr2:uid="{00000000-000D-0000-FFFF-FFFF00000000}"/>
  </bookViews>
  <sheets>
    <sheet name="alumni" sheetId="1" r:id="rId1"/>
  </sheets>
  <definedNames>
    <definedName name="_xlnm.Print_Area" localSheetId="0">alumni!$A$1:$G$101</definedName>
  </definedNames>
  <calcPr calcId="191029"/>
</workbook>
</file>

<file path=xl/calcChain.xml><?xml version="1.0" encoding="utf-8"?>
<calcChain xmlns="http://schemas.openxmlformats.org/spreadsheetml/2006/main">
  <c r="H92" i="1" l="1"/>
  <c r="H85" i="1"/>
  <c r="H65" i="1"/>
  <c r="H2" i="1"/>
  <c r="H4" i="1"/>
  <c r="H25" i="1"/>
  <c r="H28" i="1"/>
  <c r="H29" i="1"/>
  <c r="H32" i="1"/>
  <c r="H39" i="1"/>
  <c r="H40" i="1"/>
  <c r="H46" i="1"/>
  <c r="H58" i="1"/>
  <c r="H52" i="1"/>
  <c r="H51" i="1"/>
  <c r="H50" i="1"/>
  <c r="H59" i="1"/>
  <c r="H49" i="1"/>
  <c r="H44" i="1"/>
  <c r="H42" i="1"/>
  <c r="H41" i="1"/>
  <c r="H63" i="1"/>
  <c r="H43" i="1"/>
  <c r="H45" i="1"/>
  <c r="H67" i="1"/>
  <c r="H83" i="1"/>
  <c r="H100" i="1"/>
  <c r="H35" i="1"/>
  <c r="H37" i="1" l="1"/>
  <c r="H30" i="1"/>
  <c r="H72" i="1"/>
  <c r="H31" i="1"/>
  <c r="H33" i="1"/>
  <c r="H27" i="1"/>
  <c r="H23" i="1"/>
  <c r="H19" i="1"/>
  <c r="H20" i="1"/>
  <c r="H21" i="1"/>
  <c r="H22" i="1"/>
  <c r="H17" i="1"/>
  <c r="H16" i="1" l="1"/>
  <c r="H15" i="1"/>
  <c r="H14" i="1"/>
  <c r="H13" i="1"/>
  <c r="H12" i="1"/>
  <c r="H11" i="1"/>
  <c r="H10" i="1"/>
  <c r="H9" i="1"/>
  <c r="H8" i="1"/>
  <c r="H7" i="1"/>
  <c r="H6" i="1"/>
  <c r="H5" i="1" l="1"/>
  <c r="H3" i="1" l="1"/>
</calcChain>
</file>

<file path=xl/sharedStrings.xml><?xml version="1.0" encoding="utf-8"?>
<sst xmlns="http://schemas.openxmlformats.org/spreadsheetml/2006/main" count="454" uniqueCount="305">
  <si>
    <t>博士班</t>
  </si>
  <si>
    <t>黃天祥</t>
  </si>
  <si>
    <t>huangtx@gmail.com</t>
  </si>
  <si>
    <t>郭俊良</t>
  </si>
  <si>
    <t>國防管理學院</t>
  </si>
  <si>
    <t>jiunnlguo@gmail.com</t>
  </si>
  <si>
    <t>楊哲綜</t>
  </si>
  <si>
    <t>jason.c.yang@gmail.com</t>
  </si>
  <si>
    <t>邱緯賓</t>
  </si>
  <si>
    <t>andrew0802@gmai.com</t>
  </si>
  <si>
    <t>蔣昱弘</t>
  </si>
  <si>
    <t>資策會</t>
  </si>
  <si>
    <t>momois87@hotmail.com</t>
  </si>
  <si>
    <t>碩士班</t>
  </si>
  <si>
    <t>TSMC</t>
  </si>
  <si>
    <t>fan8502@gmail.com</t>
  </si>
  <si>
    <t>bluehat.lin@gmail.com</t>
  </si>
  <si>
    <t>鄭人瑋</t>
  </si>
  <si>
    <t>jwc911037@gmail.com</t>
  </si>
  <si>
    <t>徐尚煒</t>
  </si>
  <si>
    <t>ericshe21110@gmail.com</t>
  </si>
  <si>
    <t>李亭葦</t>
  </si>
  <si>
    <t>中華電信</t>
  </si>
  <si>
    <t>eileen31228@gmail.com</t>
  </si>
  <si>
    <t>徐陞瑋</t>
  </si>
  <si>
    <t>feather8405@gmail.com</t>
  </si>
  <si>
    <t>趙雅蘭</t>
  </si>
  <si>
    <t>Come0811@icloud.com</t>
  </si>
  <si>
    <t>碩專班</t>
  </si>
  <si>
    <t>楊穗結</t>
  </si>
  <si>
    <t>sueijieyang@gmail.com</t>
  </si>
  <si>
    <t>林真瑜</t>
  </si>
  <si>
    <t>台達電</t>
  </si>
  <si>
    <t>lucylin0819@gmail.com</t>
  </si>
  <si>
    <t>同</t>
  </si>
  <si>
    <t>許子庭</t>
  </si>
  <si>
    <t>cybersoft/Fintech service</t>
  </si>
  <si>
    <t>knight6623@kimo.com</t>
  </si>
  <si>
    <t>張生翰</t>
  </si>
  <si>
    <t>smilywhysoserious@gmail.com</t>
  </si>
  <si>
    <t>鄒欣怡</t>
  </si>
  <si>
    <t>kelly1027@gmail.com</t>
  </si>
  <si>
    <t>陳正煌</t>
  </si>
  <si>
    <t>劉如祥</t>
  </si>
  <si>
    <t>大立光</t>
  </si>
  <si>
    <t>ko8722375@gmail.com</t>
  </si>
  <si>
    <t>陳琮翰</t>
  </si>
  <si>
    <t>ken45124@gmail.com</t>
  </si>
  <si>
    <t>林思婷</t>
  </si>
  <si>
    <t>l63045@yahoo.com.tw</t>
  </si>
  <si>
    <t>朱峻宏</t>
  </si>
  <si>
    <t>windd100@gmail.com</t>
  </si>
  <si>
    <t>黃微芬</t>
  </si>
  <si>
    <t>weifen0629@gmail.com</t>
  </si>
  <si>
    <t>陳俊傑</t>
  </si>
  <si>
    <t>台南市政府</t>
  </si>
  <si>
    <t>scout.chen@gmail.com</t>
  </si>
  <si>
    <t>Scout Chen</t>
  </si>
  <si>
    <t>王貞凰</t>
  </si>
  <si>
    <t>工研院</t>
  </si>
  <si>
    <t>m945620@gmail.com</t>
  </si>
  <si>
    <t>黃琬玲</t>
  </si>
  <si>
    <t>TSMC/ISMD-2</t>
  </si>
  <si>
    <t>siou0827@gmail.com</t>
  </si>
  <si>
    <t>蔡育姍</t>
  </si>
  <si>
    <t>ushan8178@gmail.com</t>
  </si>
  <si>
    <t>陳鈺玟</t>
  </si>
  <si>
    <t>rusadoh@gmail.com</t>
  </si>
  <si>
    <t>吳克松</t>
  </si>
  <si>
    <t>東宜資訊(股)</t>
  </si>
  <si>
    <t>bergter@gmail.com</t>
  </si>
  <si>
    <t>孫義峰</t>
  </si>
  <si>
    <t>yfloveyq@gmail.com</t>
  </si>
  <si>
    <t>夏平倫</t>
  </si>
  <si>
    <t>cymbal0409@gmail.com</t>
  </si>
  <si>
    <t>林沛昕</t>
  </si>
  <si>
    <t>phsin.lin@gmail.com</t>
  </si>
  <si>
    <t>程彥輔</t>
  </si>
  <si>
    <t>和泰汽車</t>
  </si>
  <si>
    <t>andy10221990@gmail.com</t>
  </si>
  <si>
    <t>鄧振樹</t>
  </si>
  <si>
    <t>大成鋼(總經理室)</t>
  </si>
  <si>
    <t>zealteng@gmail.com</t>
  </si>
  <si>
    <t>黃品瑞</t>
  </si>
  <si>
    <t>hk91e03@hotmail.com</t>
  </si>
  <si>
    <t>黃靖傑</t>
  </si>
  <si>
    <t>LIORS</t>
  </si>
  <si>
    <t>fresh08man@gmail.com</t>
  </si>
  <si>
    <t>黃俊達</t>
  </si>
  <si>
    <t>成大計中</t>
  </si>
  <si>
    <t>freedy@gmail.com</t>
  </si>
  <si>
    <t>鄭雅玲</t>
  </si>
  <si>
    <t>奇美醫院/資訊室</t>
  </si>
  <si>
    <t>m880878@mail.chimei.org.tw</t>
  </si>
  <si>
    <t>盧庭芳</t>
  </si>
  <si>
    <t>日月光/資訊</t>
  </si>
  <si>
    <t>ariellu0825@gmail.com</t>
  </si>
  <si>
    <t>葉燕華</t>
  </si>
  <si>
    <t>群創/資訊</t>
  </si>
  <si>
    <t>avy.yeh@innolux.com</t>
  </si>
  <si>
    <t>江益嘉</t>
  </si>
  <si>
    <t>yichia168@gmail.com</t>
  </si>
  <si>
    <t>邱哲夫</t>
  </si>
  <si>
    <t>和碩/電腦中心</t>
  </si>
  <si>
    <t>tetsuokuo@gmail.com</t>
  </si>
  <si>
    <t>謝佳穎</t>
  </si>
  <si>
    <t>士電/資訊中心</t>
  </si>
  <si>
    <t>satb95@gmail.com</t>
  </si>
  <si>
    <t>張薰云</t>
  </si>
  <si>
    <t>sp033730@gmail.com</t>
  </si>
  <si>
    <t>丁鈺純</t>
  </si>
  <si>
    <t>windy00316@hotmail.com</t>
  </si>
  <si>
    <t>黃進祥</t>
  </si>
  <si>
    <t>shawn@mail.chimei.org.tw</t>
  </si>
  <si>
    <t>林意涵</t>
  </si>
  <si>
    <t>郭冠忠</t>
  </si>
  <si>
    <t>sevenservant@gmail.com</t>
  </si>
  <si>
    <t>何承威</t>
  </si>
  <si>
    <t>TSMC F14 MFG</t>
  </si>
  <si>
    <t>hcwclover0911@hotmail.com</t>
  </si>
  <si>
    <t>顏以豪</t>
  </si>
  <si>
    <t>MTK IT/ERP</t>
  </si>
  <si>
    <t>david2300409@gmail.com</t>
  </si>
  <si>
    <t>李秋嬋</t>
  </si>
  <si>
    <t>add115104@hotmail.com</t>
  </si>
  <si>
    <t>吳穗池</t>
  </si>
  <si>
    <t>fun387@gmail.com</t>
  </si>
  <si>
    <t>陳宥輔</t>
  </si>
  <si>
    <t>maxim7667@hotmail.com</t>
  </si>
  <si>
    <t>黃鏡彧</t>
  </si>
  <si>
    <t>oppp_129@msn.com</t>
  </si>
  <si>
    <t>程毓軒</t>
  </si>
  <si>
    <t>III/創研所</t>
  </si>
  <si>
    <t>a22660204@gmail.com</t>
  </si>
  <si>
    <t>蘇嘉穎</t>
  </si>
  <si>
    <t>澳門</t>
  </si>
  <si>
    <t>soukaweng@hotmail.com</t>
  </si>
  <si>
    <t>林柏安</t>
  </si>
  <si>
    <t>聯電/資訊</t>
  </si>
  <si>
    <t>cd60515@hotmail.com</t>
  </si>
  <si>
    <t>黃彥慈</t>
  </si>
  <si>
    <t>IBM</t>
  </si>
  <si>
    <t>irenehuang224@gmail.com</t>
  </si>
  <si>
    <t>王京盛</t>
  </si>
  <si>
    <t>美國芝加哥</t>
  </si>
  <si>
    <t>chuchu1128@gmail.com</t>
  </si>
  <si>
    <t>吳旭昇</t>
  </si>
  <si>
    <t>奇美材料資訊課</t>
  </si>
  <si>
    <t>svenwu@cmmt.com.tw</t>
  </si>
  <si>
    <t>蘇信州</t>
  </si>
  <si>
    <t>瀚宇彩晶</t>
  </si>
  <si>
    <t>hcsu@hannstar.com</t>
  </si>
  <si>
    <t>林宜瑩</t>
  </si>
  <si>
    <t>s0934487@mail.ncyu.edu.tw</t>
  </si>
  <si>
    <t>謝依蓉</t>
  </si>
  <si>
    <t>pumalala1215@yahoo.com.tw</t>
  </si>
  <si>
    <t>賴銘偉</t>
  </si>
  <si>
    <t>wingsflyup@hotmail.com</t>
  </si>
  <si>
    <t>包志輝</t>
  </si>
  <si>
    <t>TSMC F6 MITD</t>
  </si>
  <si>
    <t>wllm.pao@gmail.com</t>
  </si>
  <si>
    <t>吳子華</t>
  </si>
  <si>
    <t>ng_chi_wa@hotmail.com</t>
  </si>
  <si>
    <t>王丹汝</t>
  </si>
  <si>
    <t>TSMC MSP</t>
  </si>
  <si>
    <t>u8723033@gmail.com</t>
  </si>
  <si>
    <t>張永章</t>
  </si>
  <si>
    <t>yungchang888@gmail.com</t>
  </si>
  <si>
    <t>劉姿蘭</t>
  </si>
  <si>
    <t>mamy@mail.chimei.org.tw</t>
  </si>
  <si>
    <t>邱怡芳</t>
  </si>
  <si>
    <t>B9109016@mail.ntust.edu.tw</t>
  </si>
  <si>
    <t>陳怡秀</t>
  </si>
  <si>
    <t>dream00501@gmail.com</t>
  </si>
  <si>
    <t>彭志恩</t>
  </si>
  <si>
    <t>en.allnew@gmail.com</t>
  </si>
  <si>
    <t>鍾伊甄</t>
  </si>
  <si>
    <t>r7697410@mail.ncku.edu.tw</t>
  </si>
  <si>
    <t>中華電信研究院</t>
  </si>
  <si>
    <t>garfisnoopy@gmail.com</t>
  </si>
  <si>
    <t>呂文蓁</t>
  </si>
  <si>
    <t>zzz702@gmail.com</t>
  </si>
  <si>
    <t>桂卓慶</t>
  </si>
  <si>
    <t>宇清</t>
  </si>
  <si>
    <t>dokingtw@gmail.com</t>
  </si>
  <si>
    <t>李建慶</t>
  </si>
  <si>
    <t>chienchinlee@gmail.com</t>
  </si>
  <si>
    <t>吳偉銘</t>
  </si>
  <si>
    <t>TSMC F14 MITD</t>
  </si>
  <si>
    <t>jinkuso@gmail.com</t>
  </si>
  <si>
    <t>劉佳宗</t>
  </si>
  <si>
    <t>合勤科技</t>
  </si>
  <si>
    <t>cocokelly@gmail.com</t>
  </si>
  <si>
    <t>楊曜瑋</t>
  </si>
  <si>
    <t>r7694123@gmail.com</t>
  </si>
  <si>
    <t>徐振議</t>
  </si>
  <si>
    <t>台灣電力公司</t>
  </si>
  <si>
    <t>hsupinky@gmail.com</t>
  </si>
  <si>
    <t>周雅鈴</t>
  </si>
  <si>
    <t>李淑娟</t>
  </si>
  <si>
    <t>french127@gmail.com</t>
  </si>
  <si>
    <t>黃建彰</t>
  </si>
  <si>
    <t>台電</t>
  </si>
  <si>
    <t>d6561302@taipower.com.tw</t>
  </si>
  <si>
    <t>李宜勳</t>
  </si>
  <si>
    <t>中央研究院</t>
  </si>
  <si>
    <t>rog0512@gmail.com</t>
  </si>
  <si>
    <t>吳昭儒</t>
  </si>
  <si>
    <t>中國人壽</t>
  </si>
  <si>
    <t>dp882@pchome.com.tw</t>
  </si>
  <si>
    <t>陳函希</t>
  </si>
  <si>
    <t>hanhsi@alumni.ccu.edu.tw</t>
  </si>
  <si>
    <t>林宗達</t>
  </si>
  <si>
    <t>凌群資訊</t>
  </si>
  <si>
    <t>何宗憲</t>
  </si>
  <si>
    <t>mikefoxgo@yahoo.com.tw</t>
  </si>
  <si>
    <t>洪煌龍</t>
  </si>
  <si>
    <t>honglung@cht.com.tw</t>
  </si>
  <si>
    <t>鄭義信</t>
  </si>
  <si>
    <t>翔超(股)</t>
  </si>
  <si>
    <t>yihsin2010@gmail.com</t>
  </si>
  <si>
    <t>曾朝鴻</t>
  </si>
  <si>
    <t>Thinkwrap</t>
  </si>
  <si>
    <t>sullivantseng@gmail.com</t>
  </si>
  <si>
    <t>莊泉輝</t>
  </si>
  <si>
    <t>Iam.mark@hotmail.com</t>
  </si>
  <si>
    <t>王姿淳</t>
  </si>
  <si>
    <t>中信銀</t>
  </si>
  <si>
    <t>許倩瑋</t>
  </si>
  <si>
    <t>教育學程</t>
  </si>
  <si>
    <t>陳怡聖(陳炫璋)</t>
  </si>
  <si>
    <t>chrischen0301@hotmail.com</t>
  </si>
  <si>
    <t>王永宏</t>
  </si>
  <si>
    <t>奇美電子</t>
  </si>
  <si>
    <t>apswang@hotmail.com</t>
  </si>
  <si>
    <t>楊凱傑</t>
  </si>
  <si>
    <t>jayang843@gmail.com</t>
  </si>
  <si>
    <t>張毓倫</t>
  </si>
  <si>
    <t>大同資訊</t>
  </si>
  <si>
    <t>郭弘志</t>
  </si>
  <si>
    <t>眾智國際</t>
  </si>
  <si>
    <t>frankie.kuo@gmail.com</t>
  </si>
  <si>
    <t>陳奕志</t>
  </si>
  <si>
    <t>r7689103@hotmail.com</t>
  </si>
  <si>
    <t>PhD</t>
    <phoneticPr fontId="18" type="noConversion"/>
  </si>
  <si>
    <t>Master</t>
    <phoneticPr fontId="18" type="noConversion"/>
  </si>
  <si>
    <t>TSMC</t>
    <phoneticPr fontId="18" type="noConversion"/>
  </si>
  <si>
    <t>龐景云</t>
    <phoneticPr fontId="18" type="noConversion"/>
  </si>
  <si>
    <t>richardroe.chen@gmail.com</t>
    <phoneticPr fontId="18" type="noConversion"/>
  </si>
  <si>
    <t>http://etds.lib.ncku.edu.tw/etdservice/view_metadata?etdun=U0026-2412201519125000&amp;query_field1=all&amp;query_word1=%E6%A5%8A%E5%93%B2%E7%B6%9C</t>
  </si>
  <si>
    <t>chiang.y.hung</t>
  </si>
  <si>
    <t>jason.c.yang</t>
  </si>
  <si>
    <t>陳怡帆</t>
    <phoneticPr fontId="18" type="noConversion"/>
  </si>
  <si>
    <t>林彥廷</t>
    <phoneticPr fontId="18" type="noConversion"/>
  </si>
  <si>
    <t>frankie.kuo.9</t>
  </si>
  <si>
    <t>sullivan.tseng</t>
  </si>
  <si>
    <t>rog0512</t>
  </si>
  <si>
    <t>1631746306</t>
  </si>
  <si>
    <t>1554420952</t>
    <phoneticPr fontId="18" type="noConversion"/>
  </si>
  <si>
    <t>100000029180447</t>
    <phoneticPr fontId="18" type="noConversion"/>
  </si>
  <si>
    <t>1304935087</t>
    <phoneticPr fontId="18" type="noConversion"/>
  </si>
  <si>
    <t>100000365292317</t>
    <phoneticPr fontId="18" type="noConversion"/>
  </si>
  <si>
    <t>100000638862027</t>
    <phoneticPr fontId="18" type="noConversion"/>
  </si>
  <si>
    <t>1167214518</t>
    <phoneticPr fontId="18" type="noConversion"/>
  </si>
  <si>
    <t>1616511958</t>
    <phoneticPr fontId="18" type="noConversion"/>
  </si>
  <si>
    <t>100000050835942</t>
    <phoneticPr fontId="18" type="noConversion"/>
  </si>
  <si>
    <t>100000164995905</t>
    <phoneticPr fontId="18" type="noConversion"/>
  </si>
  <si>
    <t>100000795847572</t>
    <phoneticPr fontId="18" type="noConversion"/>
  </si>
  <si>
    <t>1639825739</t>
    <phoneticPr fontId="18" type="noConversion"/>
  </si>
  <si>
    <t>100003047898275</t>
    <phoneticPr fontId="18" type="noConversion"/>
  </si>
  <si>
    <t>100000220581018</t>
    <phoneticPr fontId="18" type="noConversion"/>
  </si>
  <si>
    <t>100002711067534</t>
    <phoneticPr fontId="18" type="noConversion"/>
  </si>
  <si>
    <t>100001647677851</t>
    <phoneticPr fontId="18" type="noConversion"/>
  </si>
  <si>
    <t>100000172111980</t>
    <phoneticPr fontId="18" type="noConversion"/>
  </si>
  <si>
    <t>100001848215392</t>
    <phoneticPr fontId="18" type="noConversion"/>
  </si>
  <si>
    <t>100000609450536</t>
    <phoneticPr fontId="18" type="noConversion"/>
  </si>
  <si>
    <t>100001565535828</t>
    <phoneticPr fontId="18" type="noConversion"/>
  </si>
  <si>
    <t>1489027777</t>
    <phoneticPr fontId="18" type="noConversion"/>
  </si>
  <si>
    <t>100000008806704</t>
    <phoneticPr fontId="18" type="noConversion"/>
  </si>
  <si>
    <t>624470334</t>
    <phoneticPr fontId="18" type="noConversion"/>
  </si>
  <si>
    <t>100000150703100</t>
    <phoneticPr fontId="18" type="noConversion"/>
  </si>
  <si>
    <t>1826846071</t>
    <phoneticPr fontId="18" type="noConversion"/>
  </si>
  <si>
    <t>100001057544310</t>
    <phoneticPr fontId="18" type="noConversion"/>
  </si>
  <si>
    <t>100000268071465</t>
    <phoneticPr fontId="18" type="noConversion"/>
  </si>
  <si>
    <t>100001534179446</t>
    <phoneticPr fontId="18" type="noConversion"/>
  </si>
  <si>
    <t>100000119677357</t>
    <phoneticPr fontId="18" type="noConversion"/>
  </si>
  <si>
    <t>100002094110030</t>
    <phoneticPr fontId="18" type="noConversion"/>
  </si>
  <si>
    <t>100002584983571</t>
    <phoneticPr fontId="18" type="noConversion"/>
  </si>
  <si>
    <t>100003780548503</t>
    <phoneticPr fontId="18" type="noConversion"/>
  </si>
  <si>
    <t>100000991996729</t>
    <phoneticPr fontId="18" type="noConversion"/>
  </si>
  <si>
    <t>100000737290121</t>
    <phoneticPr fontId="18" type="noConversion"/>
  </si>
  <si>
    <t>653367028</t>
    <phoneticPr fontId="18" type="noConversion"/>
  </si>
  <si>
    <t>100004268555783</t>
    <phoneticPr fontId="18" type="noConversion"/>
  </si>
  <si>
    <t>100002583200008</t>
    <phoneticPr fontId="18" type="noConversion"/>
  </si>
  <si>
    <t>100003398052789</t>
    <phoneticPr fontId="18" type="noConversion"/>
  </si>
  <si>
    <t>100000103743474</t>
    <phoneticPr fontId="18" type="noConversion"/>
  </si>
  <si>
    <t>100007774365202</t>
    <phoneticPr fontId="18" type="noConversion"/>
  </si>
  <si>
    <t>100000340542478</t>
    <phoneticPr fontId="18" type="noConversion"/>
  </si>
  <si>
    <t>100002181498615</t>
    <phoneticPr fontId="18" type="noConversion"/>
  </si>
  <si>
    <t>100002474008220</t>
    <phoneticPr fontId="18" type="noConversion"/>
  </si>
  <si>
    <t>100004239810306</t>
    <phoneticPr fontId="18" type="noConversion"/>
  </si>
  <si>
    <t>100001027194610</t>
    <phoneticPr fontId="18" type="noConversion"/>
  </si>
  <si>
    <t>100000536505462</t>
    <phoneticPr fontId="18" type="noConversion"/>
  </si>
  <si>
    <t>100000968655940</t>
    <phoneticPr fontId="18" type="noConversion"/>
  </si>
  <si>
    <t>100000169025661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</si>
</sst>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49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roe.ch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Normal="100" workbookViewId="0">
      <selection activeCell="G4" sqref="G4"/>
    </sheetView>
  </sheetViews>
  <sheetFormatPr defaultRowHeight="16.5" x14ac:dyDescent="0.25"/>
  <cols>
    <col min="5" max="5" width="28.125" bestFit="1" customWidth="1"/>
    <col min="6" max="6" width="9" style="2"/>
    <col min="8" max="8" width="17.625" bestFit="1" customWidth="1"/>
  </cols>
  <sheetData>
    <row r="1" spans="1:8" x14ac:dyDescent="0.25">
      <c r="A1" t="s">
        <v>0</v>
      </c>
      <c r="B1">
        <v>98</v>
      </c>
      <c r="C1" t="s">
        <v>1</v>
      </c>
      <c r="D1" t="s">
        <v>244</v>
      </c>
      <c r="E1" t="s">
        <v>2</v>
      </c>
    </row>
    <row r="2" spans="1:8" x14ac:dyDescent="0.25">
      <c r="A2" t="s">
        <v>0</v>
      </c>
      <c r="B2">
        <v>101</v>
      </c>
      <c r="C2" t="s">
        <v>3</v>
      </c>
      <c r="D2" t="s">
        <v>4</v>
      </c>
      <c r="E2" t="s">
        <v>5</v>
      </c>
      <c r="F2" s="2" t="s">
        <v>304</v>
      </c>
      <c r="H2" t="str">
        <f>_xlfn.CONCAT("phd","-",B2,"-",,C2)</f>
        <v>phd-101-郭俊良</v>
      </c>
    </row>
    <row r="3" spans="1:8" x14ac:dyDescent="0.25">
      <c r="A3" t="s">
        <v>0</v>
      </c>
      <c r="B3">
        <v>104</v>
      </c>
      <c r="C3" t="s">
        <v>6</v>
      </c>
      <c r="D3" t="s">
        <v>244</v>
      </c>
      <c r="E3" t="s">
        <v>7</v>
      </c>
      <c r="F3" s="2" t="s">
        <v>251</v>
      </c>
      <c r="G3" t="s">
        <v>249</v>
      </c>
      <c r="H3" t="str">
        <f>_xlfn.CONCAT("phd","-",B3,"-",,C3)</f>
        <v>phd-104-楊哲綜</v>
      </c>
    </row>
    <row r="4" spans="1:8" x14ac:dyDescent="0.25">
      <c r="A4" t="s">
        <v>0</v>
      </c>
      <c r="B4">
        <v>106</v>
      </c>
      <c r="C4" t="s">
        <v>8</v>
      </c>
      <c r="D4" t="s">
        <v>244</v>
      </c>
      <c r="E4" t="s">
        <v>9</v>
      </c>
      <c r="F4" s="2" t="s">
        <v>303</v>
      </c>
      <c r="H4" t="str">
        <f>_xlfn.CONCAT("phd","-",B4,"-",,C4)</f>
        <v>phd-106-邱緯賓</v>
      </c>
    </row>
    <row r="5" spans="1:8" x14ac:dyDescent="0.25">
      <c r="A5" t="s">
        <v>0</v>
      </c>
      <c r="B5">
        <v>106</v>
      </c>
      <c r="C5" t="s">
        <v>10</v>
      </c>
      <c r="D5" t="s">
        <v>11</v>
      </c>
      <c r="E5" t="s">
        <v>12</v>
      </c>
      <c r="F5" s="2" t="s">
        <v>250</v>
      </c>
      <c r="H5" t="str">
        <f>_xlfn.CONCAT("phd","-",B5,"-",,C5)</f>
        <v>phd-106-蔣昱弘</v>
      </c>
    </row>
    <row r="6" spans="1:8" x14ac:dyDescent="0.25">
      <c r="A6" t="s">
        <v>13</v>
      </c>
      <c r="B6">
        <v>109</v>
      </c>
      <c r="C6" t="s">
        <v>252</v>
      </c>
      <c r="D6" t="s">
        <v>14</v>
      </c>
      <c r="E6" t="s">
        <v>15</v>
      </c>
      <c r="F6" s="2" t="s">
        <v>302</v>
      </c>
      <c r="H6" t="str">
        <f>_xlfn.CONCAT("master","-",B6,"-",,C6)</f>
        <v>master-109-陳怡帆</v>
      </c>
    </row>
    <row r="7" spans="1:8" x14ac:dyDescent="0.25">
      <c r="A7" t="s">
        <v>13</v>
      </c>
      <c r="B7">
        <v>109</v>
      </c>
      <c r="C7" t="s">
        <v>253</v>
      </c>
      <c r="D7" t="s">
        <v>14</v>
      </c>
      <c r="E7" t="s">
        <v>16</v>
      </c>
      <c r="F7" s="2" t="s">
        <v>301</v>
      </c>
      <c r="H7" t="str">
        <f>_xlfn.CONCAT("master","-",B7,"-",,C7)</f>
        <v>master-109-林彥廷</v>
      </c>
    </row>
    <row r="8" spans="1:8" x14ac:dyDescent="0.25">
      <c r="A8" t="s">
        <v>13</v>
      </c>
      <c r="B8">
        <v>108</v>
      </c>
      <c r="C8" t="s">
        <v>17</v>
      </c>
      <c r="D8" t="s">
        <v>14</v>
      </c>
      <c r="E8" t="s">
        <v>18</v>
      </c>
      <c r="F8" s="2" t="s">
        <v>300</v>
      </c>
      <c r="H8" t="str">
        <f>_xlfn.CONCAT("master","-",B8,"-",,C8)</f>
        <v>master-108-鄭人瑋</v>
      </c>
    </row>
    <row r="9" spans="1:8" x14ac:dyDescent="0.25">
      <c r="A9" t="s">
        <v>13</v>
      </c>
      <c r="B9">
        <v>108</v>
      </c>
      <c r="C9" t="s">
        <v>19</v>
      </c>
      <c r="D9" t="s">
        <v>245</v>
      </c>
      <c r="E9" t="s">
        <v>20</v>
      </c>
      <c r="F9" s="2" t="s">
        <v>299</v>
      </c>
      <c r="H9" t="str">
        <f>_xlfn.CONCAT("master","-",B9,"-",,C9)</f>
        <v>master-108-徐尚煒</v>
      </c>
    </row>
    <row r="10" spans="1:8" x14ac:dyDescent="0.25">
      <c r="A10" t="s">
        <v>13</v>
      </c>
      <c r="B10">
        <v>108</v>
      </c>
      <c r="C10" t="s">
        <v>21</v>
      </c>
      <c r="D10" t="s">
        <v>22</v>
      </c>
      <c r="E10" t="s">
        <v>23</v>
      </c>
      <c r="F10" s="2" t="s">
        <v>298</v>
      </c>
      <c r="H10" t="str">
        <f t="shared" ref="H10:H16" si="0">_xlfn.CONCAT("master","-",B10,"-",,C10)</f>
        <v>master-108-李亭葦</v>
      </c>
    </row>
    <row r="11" spans="1:8" x14ac:dyDescent="0.25">
      <c r="A11" t="s">
        <v>13</v>
      </c>
      <c r="B11">
        <v>108</v>
      </c>
      <c r="C11" t="s">
        <v>24</v>
      </c>
      <c r="D11" t="s">
        <v>36</v>
      </c>
      <c r="E11" t="s">
        <v>25</v>
      </c>
      <c r="F11" s="2" t="s">
        <v>297</v>
      </c>
      <c r="H11" t="str">
        <f t="shared" si="0"/>
        <v>master-108-徐陞瑋</v>
      </c>
    </row>
    <row r="12" spans="1:8" x14ac:dyDescent="0.25">
      <c r="A12" t="s">
        <v>13</v>
      </c>
      <c r="B12">
        <v>108</v>
      </c>
      <c r="C12" t="s">
        <v>26</v>
      </c>
      <c r="D12" t="s">
        <v>246</v>
      </c>
      <c r="E12" t="s">
        <v>27</v>
      </c>
      <c r="F12" s="2" t="s">
        <v>296</v>
      </c>
      <c r="H12" t="str">
        <f t="shared" si="0"/>
        <v>master-108-趙雅蘭</v>
      </c>
    </row>
    <row r="13" spans="1:8" x14ac:dyDescent="0.25">
      <c r="A13" t="s">
        <v>28</v>
      </c>
      <c r="B13">
        <v>107</v>
      </c>
      <c r="C13" t="s">
        <v>29</v>
      </c>
      <c r="D13" t="s">
        <v>245</v>
      </c>
      <c r="E13" t="s">
        <v>30</v>
      </c>
      <c r="F13" s="2" t="s">
        <v>295</v>
      </c>
      <c r="H13" t="str">
        <f>_xlfn.CONCAT("adv","-",B13,"-",,C13)</f>
        <v>adv-107-楊穗結</v>
      </c>
    </row>
    <row r="14" spans="1:8" x14ac:dyDescent="0.25">
      <c r="A14" t="s">
        <v>13</v>
      </c>
      <c r="B14">
        <v>107</v>
      </c>
      <c r="C14" t="s">
        <v>31</v>
      </c>
      <c r="D14" t="s">
        <v>32</v>
      </c>
      <c r="E14" t="s">
        <v>33</v>
      </c>
      <c r="F14" s="2" t="s">
        <v>294</v>
      </c>
      <c r="H14" t="str">
        <f t="shared" si="0"/>
        <v>master-107-林真瑜</v>
      </c>
    </row>
    <row r="15" spans="1:8" x14ac:dyDescent="0.25">
      <c r="A15" t="s">
        <v>13</v>
      </c>
      <c r="B15">
        <v>107</v>
      </c>
      <c r="C15" t="s">
        <v>35</v>
      </c>
      <c r="D15" t="s">
        <v>36</v>
      </c>
      <c r="E15" t="s">
        <v>37</v>
      </c>
      <c r="F15" s="2" t="s">
        <v>293</v>
      </c>
      <c r="H15" t="str">
        <f t="shared" si="0"/>
        <v>master-107-許子庭</v>
      </c>
    </row>
    <row r="16" spans="1:8" x14ac:dyDescent="0.25">
      <c r="A16" t="s">
        <v>13</v>
      </c>
      <c r="B16">
        <v>107</v>
      </c>
      <c r="C16" t="s">
        <v>38</v>
      </c>
      <c r="D16" t="s">
        <v>245</v>
      </c>
      <c r="E16" t="s">
        <v>39</v>
      </c>
      <c r="F16" s="2" t="s">
        <v>292</v>
      </c>
      <c r="H16" t="str">
        <f t="shared" si="0"/>
        <v>master-107-張生翰</v>
      </c>
    </row>
    <row r="17" spans="1:8" x14ac:dyDescent="0.25">
      <c r="A17" t="s">
        <v>28</v>
      </c>
      <c r="B17">
        <v>106</v>
      </c>
      <c r="C17" t="s">
        <v>40</v>
      </c>
      <c r="D17" t="s">
        <v>245</v>
      </c>
      <c r="E17" t="s">
        <v>41</v>
      </c>
      <c r="F17" s="2" t="s">
        <v>291</v>
      </c>
      <c r="H17" t="str">
        <f>_xlfn.CONCAT("adv","-",B17,"-",,C17)</f>
        <v>adv-106-鄒欣怡</v>
      </c>
    </row>
    <row r="18" spans="1:8" x14ac:dyDescent="0.25">
      <c r="A18" t="s">
        <v>28</v>
      </c>
      <c r="B18">
        <v>106</v>
      </c>
      <c r="C18" t="s">
        <v>42</v>
      </c>
      <c r="D18" t="s">
        <v>245</v>
      </c>
      <c r="E18" s="1" t="s">
        <v>248</v>
      </c>
    </row>
    <row r="19" spans="1:8" x14ac:dyDescent="0.25">
      <c r="A19" t="s">
        <v>13</v>
      </c>
      <c r="B19">
        <v>106</v>
      </c>
      <c r="C19" t="s">
        <v>43</v>
      </c>
      <c r="D19" t="s">
        <v>44</v>
      </c>
      <c r="E19" t="s">
        <v>45</v>
      </c>
      <c r="F19" s="2" t="s">
        <v>290</v>
      </c>
      <c r="H19" t="str">
        <f t="shared" ref="H18:H21" si="1">_xlfn.CONCAT("master","-",B19,"-",,C19)</f>
        <v>master-106-劉如祥</v>
      </c>
    </row>
    <row r="20" spans="1:8" x14ac:dyDescent="0.25">
      <c r="A20" t="s">
        <v>13</v>
      </c>
      <c r="B20">
        <v>106</v>
      </c>
      <c r="C20" t="s">
        <v>46</v>
      </c>
      <c r="D20" t="s">
        <v>245</v>
      </c>
      <c r="E20" t="s">
        <v>47</v>
      </c>
      <c r="F20" s="2" t="s">
        <v>289</v>
      </c>
      <c r="H20" t="str">
        <f t="shared" si="1"/>
        <v>master-106-陳琮翰</v>
      </c>
    </row>
    <row r="21" spans="1:8" x14ac:dyDescent="0.25">
      <c r="A21" t="s">
        <v>13</v>
      </c>
      <c r="B21">
        <v>106</v>
      </c>
      <c r="C21" t="s">
        <v>48</v>
      </c>
      <c r="D21" t="s">
        <v>245</v>
      </c>
      <c r="E21" t="s">
        <v>49</v>
      </c>
      <c r="F21" s="2" t="s">
        <v>288</v>
      </c>
      <c r="H21" t="str">
        <f t="shared" si="1"/>
        <v>master-106-林思婷</v>
      </c>
    </row>
    <row r="22" spans="1:8" x14ac:dyDescent="0.25">
      <c r="A22" t="s">
        <v>13</v>
      </c>
      <c r="B22">
        <v>106</v>
      </c>
      <c r="C22" t="s">
        <v>50</v>
      </c>
      <c r="D22" t="s">
        <v>245</v>
      </c>
      <c r="E22" t="s">
        <v>51</v>
      </c>
      <c r="F22" s="2" t="s">
        <v>287</v>
      </c>
      <c r="H22" t="str">
        <f t="shared" ref="H22:H25" si="2">_xlfn.CONCAT("master","-",B22,"-",,C22)</f>
        <v>master-106-朱峻宏</v>
      </c>
    </row>
    <row r="23" spans="1:8" x14ac:dyDescent="0.25">
      <c r="A23" t="s">
        <v>13</v>
      </c>
      <c r="B23">
        <v>106</v>
      </c>
      <c r="C23" t="s">
        <v>52</v>
      </c>
      <c r="D23" t="s">
        <v>14</v>
      </c>
      <c r="E23" t="s">
        <v>53</v>
      </c>
      <c r="F23" s="2" t="s">
        <v>286</v>
      </c>
      <c r="H23" t="str">
        <f t="shared" si="2"/>
        <v>master-106-黃微芬</v>
      </c>
    </row>
    <row r="24" spans="1:8" x14ac:dyDescent="0.25">
      <c r="A24" t="s">
        <v>28</v>
      </c>
      <c r="B24">
        <v>105</v>
      </c>
      <c r="C24" t="s">
        <v>54</v>
      </c>
      <c r="D24" t="s">
        <v>55</v>
      </c>
      <c r="E24" t="s">
        <v>56</v>
      </c>
      <c r="F24" s="2" t="s">
        <v>57</v>
      </c>
    </row>
    <row r="25" spans="1:8" x14ac:dyDescent="0.25">
      <c r="A25" t="s">
        <v>13</v>
      </c>
      <c r="B25">
        <v>105</v>
      </c>
      <c r="C25" t="s">
        <v>58</v>
      </c>
      <c r="D25" t="s">
        <v>59</v>
      </c>
      <c r="E25" t="s">
        <v>60</v>
      </c>
      <c r="F25" s="2" t="s">
        <v>285</v>
      </c>
      <c r="H25" t="str">
        <f t="shared" si="2"/>
        <v>master-105-王貞凰</v>
      </c>
    </row>
    <row r="26" spans="1:8" x14ac:dyDescent="0.25">
      <c r="A26" t="s">
        <v>13</v>
      </c>
      <c r="B26">
        <v>105</v>
      </c>
      <c r="C26" t="s">
        <v>61</v>
      </c>
      <c r="D26" t="s">
        <v>62</v>
      </c>
      <c r="E26" t="s">
        <v>63</v>
      </c>
    </row>
    <row r="27" spans="1:8" x14ac:dyDescent="0.25">
      <c r="A27" t="s">
        <v>13</v>
      </c>
      <c r="B27">
        <v>105</v>
      </c>
      <c r="C27" t="s">
        <v>64</v>
      </c>
      <c r="D27" t="s">
        <v>245</v>
      </c>
      <c r="E27" t="s">
        <v>65</v>
      </c>
      <c r="F27" s="2" t="s">
        <v>284</v>
      </c>
      <c r="H27" t="str">
        <f>_xlfn.CONCAT("master","-",B27,"-",,C27)</f>
        <v>master-105-蔡育姍</v>
      </c>
    </row>
    <row r="28" spans="1:8" x14ac:dyDescent="0.25">
      <c r="A28" t="s">
        <v>13</v>
      </c>
      <c r="B28">
        <v>105</v>
      </c>
      <c r="C28" t="s">
        <v>66</v>
      </c>
      <c r="D28" t="s">
        <v>14</v>
      </c>
      <c r="E28" t="s">
        <v>67</v>
      </c>
      <c r="F28" s="2" t="s">
        <v>283</v>
      </c>
      <c r="H28" t="str">
        <f>_xlfn.CONCAT("master","-",B28,"-",,C28)</f>
        <v>master-105-陳鈺玟</v>
      </c>
    </row>
    <row r="29" spans="1:8" x14ac:dyDescent="0.25">
      <c r="A29" t="s">
        <v>28</v>
      </c>
      <c r="B29">
        <v>104</v>
      </c>
      <c r="C29" t="s">
        <v>68</v>
      </c>
      <c r="D29" t="s">
        <v>69</v>
      </c>
      <c r="E29" t="s">
        <v>70</v>
      </c>
      <c r="F29" s="2" t="s">
        <v>282</v>
      </c>
      <c r="H29" t="str">
        <f>_xlfn.CONCAT("master","-",B29,"-",,C29)</f>
        <v>master-104-吳克松</v>
      </c>
    </row>
    <row r="30" spans="1:8" x14ac:dyDescent="0.25">
      <c r="A30" t="s">
        <v>13</v>
      </c>
      <c r="B30">
        <v>104</v>
      </c>
      <c r="C30" t="s">
        <v>71</v>
      </c>
      <c r="D30" t="s">
        <v>22</v>
      </c>
      <c r="E30" t="s">
        <v>72</v>
      </c>
      <c r="F30" s="2" t="s">
        <v>281</v>
      </c>
      <c r="H30" t="str">
        <f>_xlfn.CONCAT("master","-",B30,"-",,C30)</f>
        <v>master-104-孫義峰</v>
      </c>
    </row>
    <row r="31" spans="1:8" x14ac:dyDescent="0.25">
      <c r="A31" t="s">
        <v>13</v>
      </c>
      <c r="B31">
        <v>104</v>
      </c>
      <c r="C31" t="s">
        <v>73</v>
      </c>
      <c r="D31" t="s">
        <v>245</v>
      </c>
      <c r="E31" t="s">
        <v>74</v>
      </c>
      <c r="F31" s="2" t="s">
        <v>280</v>
      </c>
      <c r="H31" t="str">
        <f>_xlfn.CONCAT("master","-",B31,"-",,C31)</f>
        <v>master-104-夏平倫</v>
      </c>
    </row>
    <row r="32" spans="1:8" x14ac:dyDescent="0.25">
      <c r="A32" t="s">
        <v>13</v>
      </c>
      <c r="B32">
        <v>104</v>
      </c>
      <c r="C32" t="s">
        <v>75</v>
      </c>
      <c r="D32" t="s">
        <v>245</v>
      </c>
      <c r="E32" t="s">
        <v>76</v>
      </c>
      <c r="F32" s="2" t="s">
        <v>279</v>
      </c>
      <c r="H32" t="str">
        <f>_xlfn.CONCAT("master","-",B32,"-",,C32)</f>
        <v>master-104-林沛昕</v>
      </c>
    </row>
    <row r="33" spans="1:8" x14ac:dyDescent="0.25">
      <c r="A33" t="s">
        <v>13</v>
      </c>
      <c r="B33">
        <v>104</v>
      </c>
      <c r="C33" t="s">
        <v>77</v>
      </c>
      <c r="D33" t="s">
        <v>78</v>
      </c>
      <c r="E33" t="s">
        <v>79</v>
      </c>
      <c r="F33" s="2" t="s">
        <v>278</v>
      </c>
      <c r="H33" t="str">
        <f>_xlfn.CONCAT("master","-",B33,"-",,C33)</f>
        <v>master-104-程彥輔</v>
      </c>
    </row>
    <row r="34" spans="1:8" x14ac:dyDescent="0.25">
      <c r="A34" t="s">
        <v>13</v>
      </c>
      <c r="B34">
        <v>103</v>
      </c>
      <c r="C34" t="s">
        <v>80</v>
      </c>
      <c r="D34" t="s">
        <v>81</v>
      </c>
      <c r="E34" t="s">
        <v>82</v>
      </c>
    </row>
    <row r="35" spans="1:8" x14ac:dyDescent="0.25">
      <c r="A35" t="s">
        <v>13</v>
      </c>
      <c r="B35">
        <v>103</v>
      </c>
      <c r="C35" t="s">
        <v>83</v>
      </c>
      <c r="D35" t="s">
        <v>14</v>
      </c>
      <c r="E35" t="s">
        <v>84</v>
      </c>
      <c r="F35" s="2" t="s">
        <v>277</v>
      </c>
      <c r="H35" t="str">
        <f>_xlfn.CONCAT("master","-",B35,"-",,C35)</f>
        <v>master-103-黃品瑞</v>
      </c>
    </row>
    <row r="36" spans="1:8" x14ac:dyDescent="0.25">
      <c r="A36" t="s">
        <v>13</v>
      </c>
      <c r="B36">
        <v>103</v>
      </c>
      <c r="C36" t="s">
        <v>85</v>
      </c>
      <c r="D36" t="s">
        <v>86</v>
      </c>
      <c r="E36" t="s">
        <v>87</v>
      </c>
    </row>
    <row r="37" spans="1:8" x14ac:dyDescent="0.25">
      <c r="A37" t="s">
        <v>13</v>
      </c>
      <c r="B37">
        <v>103</v>
      </c>
      <c r="C37" t="s">
        <v>88</v>
      </c>
      <c r="D37" t="s">
        <v>89</v>
      </c>
      <c r="E37" t="s">
        <v>90</v>
      </c>
      <c r="F37" s="2" t="s">
        <v>276</v>
      </c>
      <c r="H37" t="str">
        <f>_xlfn.CONCAT("master","-",B37,"-",,C37)</f>
        <v>master-103-黃俊達</v>
      </c>
    </row>
    <row r="38" spans="1:8" x14ac:dyDescent="0.25">
      <c r="A38" t="s">
        <v>13</v>
      </c>
      <c r="B38">
        <v>102</v>
      </c>
      <c r="C38" t="s">
        <v>91</v>
      </c>
      <c r="D38" t="s">
        <v>92</v>
      </c>
      <c r="E38" t="s">
        <v>93</v>
      </c>
    </row>
    <row r="39" spans="1:8" x14ac:dyDescent="0.25">
      <c r="A39" t="s">
        <v>13</v>
      </c>
      <c r="B39">
        <v>102</v>
      </c>
      <c r="C39" t="s">
        <v>94</v>
      </c>
      <c r="D39" t="s">
        <v>95</v>
      </c>
      <c r="E39" t="s">
        <v>96</v>
      </c>
      <c r="F39" s="2" t="s">
        <v>275</v>
      </c>
      <c r="H39" t="str">
        <f>_xlfn.CONCAT("master","-",B39,"-",,C39)</f>
        <v>master-102-盧庭芳</v>
      </c>
    </row>
    <row r="40" spans="1:8" x14ac:dyDescent="0.25">
      <c r="A40" t="s">
        <v>13</v>
      </c>
      <c r="B40">
        <v>102</v>
      </c>
      <c r="C40" t="s">
        <v>97</v>
      </c>
      <c r="D40" t="s">
        <v>98</v>
      </c>
      <c r="E40" t="s">
        <v>99</v>
      </c>
      <c r="F40" s="2" t="s">
        <v>274</v>
      </c>
      <c r="H40" t="str">
        <f>_xlfn.CONCAT("master","-",B40,"-",,C40)</f>
        <v>master-102-葉燕華</v>
      </c>
    </row>
    <row r="41" spans="1:8" x14ac:dyDescent="0.25">
      <c r="A41" t="s">
        <v>13</v>
      </c>
      <c r="B41">
        <v>102</v>
      </c>
      <c r="C41" t="s">
        <v>100</v>
      </c>
      <c r="D41" t="s">
        <v>245</v>
      </c>
      <c r="E41" t="s">
        <v>101</v>
      </c>
      <c r="F41" s="2" t="s">
        <v>273</v>
      </c>
      <c r="H41" t="str">
        <f>_xlfn.CONCAT("master","-",B41,"-",,C41)</f>
        <v>master-102-江益嘉</v>
      </c>
    </row>
    <row r="42" spans="1:8" x14ac:dyDescent="0.25">
      <c r="A42" t="s">
        <v>13</v>
      </c>
      <c r="B42">
        <v>102</v>
      </c>
      <c r="C42" t="s">
        <v>102</v>
      </c>
      <c r="D42" t="s">
        <v>103</v>
      </c>
      <c r="E42" t="s">
        <v>104</v>
      </c>
      <c r="F42" s="2" t="s">
        <v>272</v>
      </c>
      <c r="H42" t="str">
        <f>_xlfn.CONCAT("master","-",B42,"-",,C42)</f>
        <v>master-102-邱哲夫</v>
      </c>
    </row>
    <row r="43" spans="1:8" x14ac:dyDescent="0.25">
      <c r="A43" t="s">
        <v>13</v>
      </c>
      <c r="B43">
        <v>102</v>
      </c>
      <c r="C43" t="s">
        <v>105</v>
      </c>
      <c r="D43" t="s">
        <v>106</v>
      </c>
      <c r="E43" t="s">
        <v>107</v>
      </c>
      <c r="F43" s="2" t="s">
        <v>271</v>
      </c>
      <c r="H43" t="str">
        <f>_xlfn.CONCAT("master","-",B43,"-",,C43)</f>
        <v>master-102-謝佳穎</v>
      </c>
    </row>
    <row r="44" spans="1:8" x14ac:dyDescent="0.25">
      <c r="A44" t="s">
        <v>13</v>
      </c>
      <c r="B44">
        <v>102</v>
      </c>
      <c r="C44" t="s">
        <v>108</v>
      </c>
      <c r="D44" t="s">
        <v>14</v>
      </c>
      <c r="E44" t="s">
        <v>109</v>
      </c>
      <c r="F44" s="2" t="s">
        <v>270</v>
      </c>
      <c r="H44" t="str">
        <f>_xlfn.CONCAT("master","-",B44,"-",,C44)</f>
        <v>master-102-張薰云</v>
      </c>
    </row>
    <row r="45" spans="1:8" x14ac:dyDescent="0.25">
      <c r="A45" t="s">
        <v>13</v>
      </c>
      <c r="B45">
        <v>102</v>
      </c>
      <c r="C45" t="s">
        <v>110</v>
      </c>
      <c r="D45" t="s">
        <v>245</v>
      </c>
      <c r="E45" t="s">
        <v>111</v>
      </c>
      <c r="F45" s="2" t="s">
        <v>269</v>
      </c>
      <c r="H45" t="str">
        <f>_xlfn.CONCAT("master","-",B45,"-",,C45)</f>
        <v>master-102-丁鈺純</v>
      </c>
    </row>
    <row r="46" spans="1:8" x14ac:dyDescent="0.25">
      <c r="A46" t="s">
        <v>13</v>
      </c>
      <c r="B46">
        <v>101</v>
      </c>
      <c r="C46" t="s">
        <v>112</v>
      </c>
      <c r="D46" t="s">
        <v>92</v>
      </c>
      <c r="E46" t="s">
        <v>113</v>
      </c>
      <c r="F46" s="2" t="s">
        <v>268</v>
      </c>
      <c r="H46" t="str">
        <f>_xlfn.CONCAT("master","-",B46,"-",,C46)</f>
        <v>master-101-黃進祥</v>
      </c>
    </row>
    <row r="47" spans="1:8" x14ac:dyDescent="0.25">
      <c r="A47" t="s">
        <v>13</v>
      </c>
      <c r="B47">
        <v>101</v>
      </c>
      <c r="C47" t="s">
        <v>114</v>
      </c>
      <c r="D47" t="s">
        <v>245</v>
      </c>
    </row>
    <row r="48" spans="1:8" x14ac:dyDescent="0.25">
      <c r="A48" t="s">
        <v>13</v>
      </c>
      <c r="B48">
        <v>101</v>
      </c>
      <c r="C48" t="s">
        <v>115</v>
      </c>
      <c r="D48" t="s">
        <v>245</v>
      </c>
      <c r="E48" t="s">
        <v>116</v>
      </c>
    </row>
    <row r="49" spans="1:8" x14ac:dyDescent="0.25">
      <c r="A49" t="s">
        <v>13</v>
      </c>
      <c r="B49">
        <v>100</v>
      </c>
      <c r="C49" t="s">
        <v>117</v>
      </c>
      <c r="D49" t="s">
        <v>118</v>
      </c>
      <c r="E49" t="s">
        <v>119</v>
      </c>
      <c r="F49" s="2" t="s">
        <v>267</v>
      </c>
      <c r="H49" t="str">
        <f>_xlfn.CONCAT("master","-",B49,"-",,C49)</f>
        <v>master-100-何承威</v>
      </c>
    </row>
    <row r="50" spans="1:8" x14ac:dyDescent="0.25">
      <c r="A50" t="s">
        <v>13</v>
      </c>
      <c r="B50">
        <v>100</v>
      </c>
      <c r="C50" t="s">
        <v>120</v>
      </c>
      <c r="D50" t="s">
        <v>121</v>
      </c>
      <c r="E50" t="s">
        <v>122</v>
      </c>
      <c r="F50" s="2" t="s">
        <v>266</v>
      </c>
      <c r="H50" t="str">
        <f>_xlfn.CONCAT("master","-",B50,"-",,C50)</f>
        <v>master-100-顏以豪</v>
      </c>
    </row>
    <row r="51" spans="1:8" x14ac:dyDescent="0.25">
      <c r="A51" t="s">
        <v>13</v>
      </c>
      <c r="B51">
        <v>100</v>
      </c>
      <c r="C51" t="s">
        <v>123</v>
      </c>
      <c r="D51" t="s">
        <v>98</v>
      </c>
      <c r="E51" t="s">
        <v>124</v>
      </c>
      <c r="F51" s="2" t="s">
        <v>265</v>
      </c>
      <c r="H51" t="str">
        <f>_xlfn.CONCAT("master","-",B51,"-",,C51)</f>
        <v>master-100-李秋嬋</v>
      </c>
    </row>
    <row r="52" spans="1:8" x14ac:dyDescent="0.25">
      <c r="A52" t="s">
        <v>13</v>
      </c>
      <c r="B52">
        <v>100</v>
      </c>
      <c r="C52" t="s">
        <v>125</v>
      </c>
      <c r="D52" t="s">
        <v>245</v>
      </c>
      <c r="E52" t="s">
        <v>126</v>
      </c>
      <c r="F52" s="2" t="s">
        <v>264</v>
      </c>
      <c r="H52" t="str">
        <f>_xlfn.CONCAT("master","-",B52,"-",,C52)</f>
        <v>master-100-吳穗池</v>
      </c>
    </row>
    <row r="53" spans="1:8" x14ac:dyDescent="0.25">
      <c r="A53" t="s">
        <v>13</v>
      </c>
      <c r="B53">
        <v>100</v>
      </c>
      <c r="C53" t="s">
        <v>127</v>
      </c>
      <c r="D53" t="s">
        <v>245</v>
      </c>
      <c r="E53" t="s">
        <v>128</v>
      </c>
    </row>
    <row r="54" spans="1:8" x14ac:dyDescent="0.25">
      <c r="A54" t="s">
        <v>13</v>
      </c>
      <c r="B54">
        <v>100</v>
      </c>
      <c r="C54" t="s">
        <v>129</v>
      </c>
      <c r="D54" t="s">
        <v>245</v>
      </c>
      <c r="E54" t="s">
        <v>130</v>
      </c>
    </row>
    <row r="55" spans="1:8" x14ac:dyDescent="0.25">
      <c r="A55" t="s">
        <v>13</v>
      </c>
      <c r="B55">
        <v>100</v>
      </c>
      <c r="C55" t="s">
        <v>131</v>
      </c>
      <c r="D55" t="s">
        <v>132</v>
      </c>
      <c r="E55" t="s">
        <v>133</v>
      </c>
    </row>
    <row r="56" spans="1:8" x14ac:dyDescent="0.25">
      <c r="A56" t="s">
        <v>13</v>
      </c>
      <c r="B56">
        <v>100</v>
      </c>
      <c r="C56" t="s">
        <v>134</v>
      </c>
      <c r="D56" t="s">
        <v>135</v>
      </c>
      <c r="E56" t="s">
        <v>136</v>
      </c>
    </row>
    <row r="57" spans="1:8" x14ac:dyDescent="0.25">
      <c r="A57" t="s">
        <v>13</v>
      </c>
      <c r="B57">
        <v>101</v>
      </c>
      <c r="C57" t="s">
        <v>137</v>
      </c>
      <c r="D57" t="s">
        <v>138</v>
      </c>
      <c r="E57" t="s">
        <v>139</v>
      </c>
    </row>
    <row r="58" spans="1:8" x14ac:dyDescent="0.25">
      <c r="A58" t="s">
        <v>13</v>
      </c>
      <c r="B58">
        <v>100</v>
      </c>
      <c r="C58" t="s">
        <v>140</v>
      </c>
      <c r="D58" t="s">
        <v>141</v>
      </c>
      <c r="E58" t="s">
        <v>142</v>
      </c>
      <c r="F58" s="2" t="s">
        <v>263</v>
      </c>
      <c r="H58" t="str">
        <f>_xlfn.CONCAT("master","-",B58,"-",,C58)</f>
        <v>master-100-黃彥慈</v>
      </c>
    </row>
    <row r="59" spans="1:8" x14ac:dyDescent="0.25">
      <c r="A59" t="s">
        <v>13</v>
      </c>
      <c r="B59">
        <v>101</v>
      </c>
      <c r="C59" t="s">
        <v>143</v>
      </c>
      <c r="D59" t="s">
        <v>144</v>
      </c>
      <c r="E59" t="s">
        <v>145</v>
      </c>
      <c r="F59" s="2" t="s">
        <v>262</v>
      </c>
      <c r="H59" t="str">
        <f>_xlfn.CONCAT("master","-",B59,"-",,C59)</f>
        <v>master-101-王京盛</v>
      </c>
    </row>
    <row r="60" spans="1:8" x14ac:dyDescent="0.25">
      <c r="A60" t="s">
        <v>13</v>
      </c>
      <c r="B60">
        <v>100</v>
      </c>
      <c r="C60" t="s">
        <v>146</v>
      </c>
      <c r="D60" t="s">
        <v>147</v>
      </c>
      <c r="E60" t="s">
        <v>148</v>
      </c>
    </row>
    <row r="61" spans="1:8" x14ac:dyDescent="0.25">
      <c r="A61" t="s">
        <v>28</v>
      </c>
      <c r="B61">
        <v>99</v>
      </c>
      <c r="C61" t="s">
        <v>149</v>
      </c>
      <c r="D61" t="s">
        <v>150</v>
      </c>
      <c r="E61" t="s">
        <v>151</v>
      </c>
    </row>
    <row r="62" spans="1:8" x14ac:dyDescent="0.25">
      <c r="A62" t="s">
        <v>13</v>
      </c>
      <c r="B62">
        <v>99</v>
      </c>
      <c r="C62" t="s">
        <v>152</v>
      </c>
      <c r="D62" t="s">
        <v>14</v>
      </c>
      <c r="E62" t="s">
        <v>153</v>
      </c>
    </row>
    <row r="63" spans="1:8" x14ac:dyDescent="0.25">
      <c r="A63" t="s">
        <v>13</v>
      </c>
      <c r="B63">
        <v>99</v>
      </c>
      <c r="C63" t="s">
        <v>154</v>
      </c>
      <c r="D63" t="s">
        <v>14</v>
      </c>
      <c r="E63" t="s">
        <v>155</v>
      </c>
      <c r="F63" s="2" t="s">
        <v>261</v>
      </c>
      <c r="H63" t="str">
        <f>_xlfn.CONCAT("master","-",B63,"-",,C63)</f>
        <v>master-99-謝依蓉</v>
      </c>
    </row>
    <row r="64" spans="1:8" x14ac:dyDescent="0.25">
      <c r="A64" t="s">
        <v>13</v>
      </c>
      <c r="B64">
        <v>99</v>
      </c>
      <c r="C64" t="s">
        <v>156</v>
      </c>
      <c r="D64" t="s">
        <v>14</v>
      </c>
      <c r="E64" t="s">
        <v>157</v>
      </c>
    </row>
    <row r="65" spans="1:8" x14ac:dyDescent="0.25">
      <c r="A65" t="s">
        <v>13</v>
      </c>
      <c r="B65">
        <v>99</v>
      </c>
      <c r="C65" t="s">
        <v>158</v>
      </c>
      <c r="D65" t="s">
        <v>159</v>
      </c>
      <c r="E65" t="s">
        <v>160</v>
      </c>
      <c r="F65" s="2" t="s">
        <v>260</v>
      </c>
      <c r="H65" t="str">
        <f>_xlfn.CONCAT("master","-",B65,"-",,C65)</f>
        <v>master-99-包志輝</v>
      </c>
    </row>
    <row r="66" spans="1:8" x14ac:dyDescent="0.25">
      <c r="A66" t="s">
        <v>13</v>
      </c>
      <c r="B66">
        <v>99</v>
      </c>
      <c r="C66" t="s">
        <v>161</v>
      </c>
      <c r="D66" t="s">
        <v>14</v>
      </c>
      <c r="E66" t="s">
        <v>162</v>
      </c>
    </row>
    <row r="67" spans="1:8" x14ac:dyDescent="0.25">
      <c r="A67" t="s">
        <v>28</v>
      </c>
      <c r="B67">
        <v>98</v>
      </c>
      <c r="C67" t="s">
        <v>163</v>
      </c>
      <c r="D67" t="s">
        <v>164</v>
      </c>
      <c r="E67" t="s">
        <v>165</v>
      </c>
      <c r="F67" s="2" t="s">
        <v>259</v>
      </c>
      <c r="H67" t="str">
        <f>_xlfn.CONCAT("master","-",B67,"-",,C67)</f>
        <v>master-98-王丹汝</v>
      </c>
    </row>
    <row r="68" spans="1:8" x14ac:dyDescent="0.25">
      <c r="A68" t="s">
        <v>28</v>
      </c>
      <c r="B68">
        <v>98</v>
      </c>
      <c r="C68" t="s">
        <v>166</v>
      </c>
      <c r="D68" t="s">
        <v>11</v>
      </c>
      <c r="E68" t="s">
        <v>167</v>
      </c>
    </row>
    <row r="69" spans="1:8" x14ac:dyDescent="0.25">
      <c r="A69" t="s">
        <v>28</v>
      </c>
      <c r="B69">
        <v>98</v>
      </c>
      <c r="C69" t="s">
        <v>168</v>
      </c>
      <c r="D69" t="s">
        <v>92</v>
      </c>
      <c r="E69" t="s">
        <v>169</v>
      </c>
    </row>
    <row r="70" spans="1:8" x14ac:dyDescent="0.25">
      <c r="A70" t="s">
        <v>13</v>
      </c>
      <c r="B70">
        <v>98</v>
      </c>
      <c r="C70" t="s">
        <v>170</v>
      </c>
      <c r="D70" t="s">
        <v>14</v>
      </c>
      <c r="E70" t="s">
        <v>171</v>
      </c>
    </row>
    <row r="71" spans="1:8" x14ac:dyDescent="0.25">
      <c r="A71" t="s">
        <v>13</v>
      </c>
      <c r="B71">
        <v>98</v>
      </c>
      <c r="C71" t="s">
        <v>172</v>
      </c>
      <c r="D71" t="s">
        <v>14</v>
      </c>
      <c r="E71" t="s">
        <v>173</v>
      </c>
    </row>
    <row r="72" spans="1:8" x14ac:dyDescent="0.25">
      <c r="A72" t="s">
        <v>13</v>
      </c>
      <c r="B72">
        <v>98</v>
      </c>
      <c r="C72" t="s">
        <v>174</v>
      </c>
      <c r="D72" t="s">
        <v>14</v>
      </c>
      <c r="E72" t="s">
        <v>175</v>
      </c>
      <c r="F72" s="2" t="s">
        <v>258</v>
      </c>
      <c r="H72" t="str">
        <f>_xlfn.CONCAT("master","-",B72,"-",,C72)</f>
        <v>master-98-彭志恩</v>
      </c>
    </row>
    <row r="73" spans="1:8" x14ac:dyDescent="0.25">
      <c r="A73" t="s">
        <v>13</v>
      </c>
      <c r="B73">
        <v>98</v>
      </c>
      <c r="C73" t="s">
        <v>176</v>
      </c>
      <c r="D73" t="s">
        <v>14</v>
      </c>
      <c r="E73" t="s">
        <v>177</v>
      </c>
    </row>
    <row r="74" spans="1:8" x14ac:dyDescent="0.25">
      <c r="A74" t="s">
        <v>13</v>
      </c>
      <c r="B74">
        <v>97</v>
      </c>
      <c r="C74" t="s">
        <v>247</v>
      </c>
      <c r="D74" t="s">
        <v>178</v>
      </c>
      <c r="E74" t="s">
        <v>179</v>
      </c>
    </row>
    <row r="75" spans="1:8" x14ac:dyDescent="0.25">
      <c r="A75" t="s">
        <v>13</v>
      </c>
      <c r="B75">
        <v>97</v>
      </c>
      <c r="C75" t="s">
        <v>180</v>
      </c>
      <c r="D75" t="s">
        <v>178</v>
      </c>
      <c r="E75" t="s">
        <v>181</v>
      </c>
    </row>
    <row r="76" spans="1:8" x14ac:dyDescent="0.25">
      <c r="A76" t="s">
        <v>13</v>
      </c>
      <c r="B76">
        <v>97</v>
      </c>
      <c r="C76" t="s">
        <v>182</v>
      </c>
      <c r="D76" t="s">
        <v>183</v>
      </c>
      <c r="E76" t="s">
        <v>184</v>
      </c>
    </row>
    <row r="77" spans="1:8" x14ac:dyDescent="0.25">
      <c r="A77" t="s">
        <v>13</v>
      </c>
      <c r="B77">
        <v>97</v>
      </c>
      <c r="C77" t="s">
        <v>185</v>
      </c>
      <c r="D77" t="s">
        <v>14</v>
      </c>
      <c r="E77" t="s">
        <v>186</v>
      </c>
    </row>
    <row r="78" spans="1:8" x14ac:dyDescent="0.25">
      <c r="A78" t="s">
        <v>13</v>
      </c>
      <c r="B78">
        <v>97</v>
      </c>
      <c r="C78" t="s">
        <v>187</v>
      </c>
      <c r="D78" t="s">
        <v>188</v>
      </c>
      <c r="E78" t="s">
        <v>189</v>
      </c>
    </row>
    <row r="79" spans="1:8" x14ac:dyDescent="0.25">
      <c r="A79" t="s">
        <v>13</v>
      </c>
      <c r="B79">
        <v>96</v>
      </c>
      <c r="C79" t="s">
        <v>190</v>
      </c>
      <c r="D79" t="s">
        <v>191</v>
      </c>
      <c r="E79" t="s">
        <v>192</v>
      </c>
    </row>
    <row r="80" spans="1:8" x14ac:dyDescent="0.25">
      <c r="A80" t="s">
        <v>13</v>
      </c>
      <c r="B80">
        <v>96</v>
      </c>
      <c r="C80" t="s">
        <v>193</v>
      </c>
      <c r="D80" t="s">
        <v>245</v>
      </c>
      <c r="E80" t="s">
        <v>194</v>
      </c>
    </row>
    <row r="81" spans="1:8" x14ac:dyDescent="0.25">
      <c r="A81" t="s">
        <v>13</v>
      </c>
      <c r="B81">
        <v>96</v>
      </c>
      <c r="C81" t="s">
        <v>195</v>
      </c>
      <c r="D81" t="s">
        <v>196</v>
      </c>
      <c r="E81" t="s">
        <v>197</v>
      </c>
    </row>
    <row r="82" spans="1:8" x14ac:dyDescent="0.25">
      <c r="A82" t="s">
        <v>13</v>
      </c>
      <c r="B82">
        <v>96</v>
      </c>
      <c r="C82" t="s">
        <v>198</v>
      </c>
      <c r="D82" t="s">
        <v>178</v>
      </c>
    </row>
    <row r="83" spans="1:8" x14ac:dyDescent="0.25">
      <c r="A83" t="s">
        <v>13</v>
      </c>
      <c r="B83">
        <v>96</v>
      </c>
      <c r="C83" t="s">
        <v>199</v>
      </c>
      <c r="D83" t="s">
        <v>191</v>
      </c>
      <c r="E83" t="s">
        <v>200</v>
      </c>
      <c r="F83" s="2" t="s">
        <v>257</v>
      </c>
      <c r="H83" t="str">
        <f>_xlfn.CONCAT("master","-",B83,"-",,C83)</f>
        <v>master-96-李淑娟</v>
      </c>
    </row>
    <row r="84" spans="1:8" x14ac:dyDescent="0.25">
      <c r="A84" t="s">
        <v>28</v>
      </c>
      <c r="B84">
        <v>95</v>
      </c>
      <c r="C84" t="s">
        <v>201</v>
      </c>
      <c r="D84" t="s">
        <v>202</v>
      </c>
      <c r="E84" t="s">
        <v>203</v>
      </c>
    </row>
    <row r="85" spans="1:8" x14ac:dyDescent="0.25">
      <c r="A85" t="s">
        <v>13</v>
      </c>
      <c r="B85">
        <v>94</v>
      </c>
      <c r="C85" t="s">
        <v>204</v>
      </c>
      <c r="D85" t="s">
        <v>205</v>
      </c>
      <c r="E85" t="s">
        <v>206</v>
      </c>
      <c r="F85" s="2" t="s">
        <v>256</v>
      </c>
      <c r="H85" t="str">
        <f>_xlfn.CONCAT("master","-",B85,"-",,C85)</f>
        <v>master-94-李宜勳</v>
      </c>
    </row>
    <row r="86" spans="1:8" x14ac:dyDescent="0.25">
      <c r="A86" t="s">
        <v>13</v>
      </c>
      <c r="B86">
        <v>94</v>
      </c>
      <c r="C86" t="s">
        <v>207</v>
      </c>
      <c r="D86" t="s">
        <v>208</v>
      </c>
      <c r="E86" t="s">
        <v>209</v>
      </c>
    </row>
    <row r="87" spans="1:8" x14ac:dyDescent="0.25">
      <c r="A87" t="s">
        <v>13</v>
      </c>
      <c r="B87">
        <v>94</v>
      </c>
      <c r="C87" t="s">
        <v>210</v>
      </c>
      <c r="D87" t="s">
        <v>22</v>
      </c>
      <c r="E87" t="s">
        <v>211</v>
      </c>
    </row>
    <row r="88" spans="1:8" x14ac:dyDescent="0.25">
      <c r="A88" t="s">
        <v>13</v>
      </c>
      <c r="B88">
        <v>94</v>
      </c>
      <c r="C88" t="s">
        <v>212</v>
      </c>
      <c r="D88" t="s">
        <v>213</v>
      </c>
    </row>
    <row r="89" spans="1:8" x14ac:dyDescent="0.25">
      <c r="A89" t="s">
        <v>13</v>
      </c>
      <c r="B89">
        <v>94</v>
      </c>
      <c r="C89" t="s">
        <v>214</v>
      </c>
      <c r="D89" t="s">
        <v>213</v>
      </c>
      <c r="E89" t="s">
        <v>215</v>
      </c>
    </row>
    <row r="90" spans="1:8" x14ac:dyDescent="0.25">
      <c r="A90" t="s">
        <v>28</v>
      </c>
      <c r="B90">
        <v>93</v>
      </c>
      <c r="C90" t="s">
        <v>216</v>
      </c>
      <c r="D90" t="s">
        <v>22</v>
      </c>
      <c r="E90" t="s">
        <v>217</v>
      </c>
    </row>
    <row r="91" spans="1:8" x14ac:dyDescent="0.25">
      <c r="A91" t="s">
        <v>13</v>
      </c>
      <c r="B91">
        <v>93</v>
      </c>
      <c r="C91" t="s">
        <v>218</v>
      </c>
      <c r="D91" t="s">
        <v>219</v>
      </c>
      <c r="E91" t="s">
        <v>220</v>
      </c>
      <c r="F91" s="2" t="s">
        <v>34</v>
      </c>
    </row>
    <row r="92" spans="1:8" x14ac:dyDescent="0.25">
      <c r="A92" t="s">
        <v>13</v>
      </c>
      <c r="B92">
        <v>93</v>
      </c>
      <c r="C92" t="s">
        <v>221</v>
      </c>
      <c r="D92" t="s">
        <v>222</v>
      </c>
      <c r="E92" t="s">
        <v>223</v>
      </c>
      <c r="F92" s="2" t="s">
        <v>255</v>
      </c>
      <c r="H92" t="str">
        <f>_xlfn.CONCAT("master","-",B92,"-",,C92)</f>
        <v>master-93-曾朝鴻</v>
      </c>
    </row>
    <row r="93" spans="1:8" x14ac:dyDescent="0.25">
      <c r="A93" t="s">
        <v>13</v>
      </c>
      <c r="B93">
        <v>93</v>
      </c>
      <c r="C93" t="s">
        <v>224</v>
      </c>
      <c r="D93" t="s">
        <v>213</v>
      </c>
      <c r="E93" t="s">
        <v>225</v>
      </c>
    </row>
    <row r="94" spans="1:8" x14ac:dyDescent="0.25">
      <c r="A94" t="s">
        <v>13</v>
      </c>
      <c r="B94">
        <v>93</v>
      </c>
      <c r="C94" t="s">
        <v>226</v>
      </c>
      <c r="D94" t="s">
        <v>227</v>
      </c>
    </row>
    <row r="95" spans="1:8" x14ac:dyDescent="0.25">
      <c r="A95" t="s">
        <v>13</v>
      </c>
      <c r="B95">
        <v>93</v>
      </c>
      <c r="C95" t="s">
        <v>228</v>
      </c>
      <c r="D95" t="s">
        <v>229</v>
      </c>
    </row>
    <row r="96" spans="1:8" x14ac:dyDescent="0.25">
      <c r="A96" t="s">
        <v>13</v>
      </c>
      <c r="B96">
        <v>92</v>
      </c>
      <c r="C96" t="s">
        <v>230</v>
      </c>
      <c r="D96" t="s">
        <v>245</v>
      </c>
      <c r="E96" t="s">
        <v>231</v>
      </c>
    </row>
    <row r="97" spans="1:8" x14ac:dyDescent="0.25">
      <c r="A97" t="s">
        <v>13</v>
      </c>
      <c r="B97">
        <v>92</v>
      </c>
      <c r="C97" t="s">
        <v>232</v>
      </c>
      <c r="D97" t="s">
        <v>233</v>
      </c>
      <c r="E97" t="s">
        <v>234</v>
      </c>
    </row>
    <row r="98" spans="1:8" x14ac:dyDescent="0.25">
      <c r="A98" t="s">
        <v>13</v>
      </c>
      <c r="B98">
        <v>92</v>
      </c>
      <c r="C98" t="s">
        <v>235</v>
      </c>
      <c r="D98" t="s">
        <v>213</v>
      </c>
      <c r="E98" t="s">
        <v>236</v>
      </c>
    </row>
    <row r="99" spans="1:8" x14ac:dyDescent="0.25">
      <c r="A99" t="s">
        <v>13</v>
      </c>
      <c r="B99">
        <v>92</v>
      </c>
      <c r="C99" t="s">
        <v>237</v>
      </c>
      <c r="D99" t="s">
        <v>238</v>
      </c>
    </row>
    <row r="100" spans="1:8" x14ac:dyDescent="0.25">
      <c r="A100" t="s">
        <v>13</v>
      </c>
      <c r="B100">
        <v>92</v>
      </c>
      <c r="C100" t="s">
        <v>239</v>
      </c>
      <c r="D100" t="s">
        <v>240</v>
      </c>
      <c r="E100" t="s">
        <v>241</v>
      </c>
      <c r="F100" s="2" t="s">
        <v>254</v>
      </c>
      <c r="H100" t="str">
        <f>_xlfn.CONCAT("master","-",B100,"-",,C100)</f>
        <v>master-92-郭弘志</v>
      </c>
    </row>
    <row r="101" spans="1:8" x14ac:dyDescent="0.25">
      <c r="A101" t="s">
        <v>13</v>
      </c>
      <c r="B101">
        <v>91</v>
      </c>
      <c r="C101" t="s">
        <v>242</v>
      </c>
      <c r="D101" t="s">
        <v>11</v>
      </c>
      <c r="E101" t="s">
        <v>243</v>
      </c>
    </row>
  </sheetData>
  <phoneticPr fontId="18" type="noConversion"/>
  <hyperlinks>
    <hyperlink ref="E18" r:id="rId1" xr:uid="{F694FDA0-9C00-4325-B419-73D2D8ACCD3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alumni</vt:lpstr>
      <vt:lpstr>alumni!Print_Area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wkdl</dc:creator>
  <cp:lastModifiedBy>weiching</cp:lastModifiedBy>
  <dcterms:created xsi:type="dcterms:W3CDTF">2021-03-15T09:04:29Z</dcterms:created>
  <dcterms:modified xsi:type="dcterms:W3CDTF">2021-03-16T04:02:18Z</dcterms:modified>
</cp:coreProperties>
</file>