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qunic\Documents\FH\wodss\fhnw-wodss-apitests\"/>
    </mc:Choice>
  </mc:AlternateContent>
  <bookViews>
    <workbookView xWindow="0" yWindow="0" windowWidth="11130" windowHeight="8080"/>
  </bookViews>
  <sheets>
    <sheet name="Sheet1" sheetId="1" r:id="rId1"/>
    <sheet name="with ADMINISTRATOR 1" sheetId="2" r:id="rId2"/>
    <sheet name="with PROJECTMANAGER 1" sheetId="3" r:id="rId3"/>
    <sheet name="with ADMINISTRATOR 2" sheetId="6" r:id="rId4"/>
    <sheet name="with PROJECTMANAGER 2" sheetId="4" r:id="rId5"/>
    <sheet name="with PROJECTMANAGER 1 2" sheetId="8" r:id="rId6"/>
    <sheet name="with DEVELOPER 1" sheetId="9" r:id="rId7"/>
    <sheet name="with ADMINISTRATOR 1 2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2" i="10" l="1"/>
  <c r="AZ2" i="10" s="1"/>
  <c r="AY2" i="10" s="1"/>
  <c r="AX2" i="10" s="1"/>
  <c r="AW2" i="10" s="1"/>
  <c r="AV2" i="10" s="1"/>
  <c r="AU2" i="10" s="1"/>
  <c r="AT2" i="10" s="1"/>
  <c r="AS2" i="10" s="1"/>
  <c r="AR2" i="10" s="1"/>
  <c r="AQ2" i="10" s="1"/>
  <c r="AP2" i="10" s="1"/>
  <c r="AO2" i="10" s="1"/>
  <c r="AN2" i="10" s="1"/>
  <c r="AM2" i="10" s="1"/>
  <c r="AL2" i="10" s="1"/>
  <c r="AK2" i="10" s="1"/>
  <c r="AJ2" i="10" s="1"/>
  <c r="AI2" i="10" s="1"/>
  <c r="AH2" i="10" s="1"/>
  <c r="AG2" i="10" s="1"/>
  <c r="AF2" i="10" s="1"/>
  <c r="AE2" i="10" s="1"/>
  <c r="AD2" i="10" s="1"/>
  <c r="AC2" i="10" s="1"/>
  <c r="AB2" i="10" s="1"/>
  <c r="AA2" i="10" s="1"/>
  <c r="Z2" i="10" s="1"/>
  <c r="Y2" i="10" s="1"/>
  <c r="X2" i="10" s="1"/>
  <c r="W2" i="10" s="1"/>
  <c r="V2" i="10" s="1"/>
  <c r="U2" i="10" s="1"/>
  <c r="T2" i="10" s="1"/>
  <c r="S2" i="10" s="1"/>
  <c r="R2" i="10" s="1"/>
  <c r="Q2" i="10" s="1"/>
  <c r="P2" i="10" s="1"/>
  <c r="O2" i="10" s="1"/>
  <c r="N2" i="10" s="1"/>
  <c r="M2" i="10" s="1"/>
  <c r="L2" i="10" s="1"/>
  <c r="K2" i="10" s="1"/>
  <c r="J2" i="10" s="1"/>
  <c r="I2" i="10" s="1"/>
  <c r="H2" i="10" s="1"/>
  <c r="G2" i="10" s="1"/>
  <c r="F2" i="10" s="1"/>
  <c r="E2" i="10" s="1"/>
  <c r="BA2" i="9"/>
  <c r="AZ2" i="9" s="1"/>
  <c r="AY2" i="9" s="1"/>
  <c r="AX2" i="9" s="1"/>
  <c r="AW2" i="9" s="1"/>
  <c r="AV2" i="9" s="1"/>
  <c r="AU2" i="9" s="1"/>
  <c r="AT2" i="9" s="1"/>
  <c r="AS2" i="9" s="1"/>
  <c r="AR2" i="9" s="1"/>
  <c r="AQ2" i="9" s="1"/>
  <c r="AP2" i="9" s="1"/>
  <c r="AO2" i="9" s="1"/>
  <c r="AN2" i="9" s="1"/>
  <c r="AM2" i="9" s="1"/>
  <c r="AL2" i="9" s="1"/>
  <c r="AK2" i="9" s="1"/>
  <c r="AJ2" i="9" s="1"/>
  <c r="AI2" i="9" s="1"/>
  <c r="AH2" i="9" s="1"/>
  <c r="AG2" i="9" s="1"/>
  <c r="AF2" i="9" s="1"/>
  <c r="AE2" i="9" s="1"/>
  <c r="AD2" i="9" s="1"/>
  <c r="AC2" i="9" s="1"/>
  <c r="AB2" i="9" s="1"/>
  <c r="AA2" i="9" s="1"/>
  <c r="Z2" i="9" s="1"/>
  <c r="Y2" i="9" s="1"/>
  <c r="X2" i="9" s="1"/>
  <c r="W2" i="9" s="1"/>
  <c r="V2" i="9" s="1"/>
  <c r="U2" i="9" s="1"/>
  <c r="T2" i="9" s="1"/>
  <c r="S2" i="9" s="1"/>
  <c r="R2" i="9" s="1"/>
  <c r="Q2" i="9" s="1"/>
  <c r="P2" i="9" s="1"/>
  <c r="O2" i="9" s="1"/>
  <c r="N2" i="9" s="1"/>
  <c r="M2" i="9" s="1"/>
  <c r="L2" i="9" s="1"/>
  <c r="K2" i="9" s="1"/>
  <c r="J2" i="9" s="1"/>
  <c r="I2" i="9" s="1"/>
  <c r="H2" i="9" s="1"/>
  <c r="G2" i="9" s="1"/>
  <c r="F2" i="9" s="1"/>
  <c r="E2" i="9" s="1"/>
  <c r="BA2" i="8"/>
  <c r="AZ2" i="8" s="1"/>
  <c r="AY2" i="8" s="1"/>
  <c r="AX2" i="8" s="1"/>
  <c r="AW2" i="8" s="1"/>
  <c r="AV2" i="8" s="1"/>
  <c r="AU2" i="8" s="1"/>
  <c r="AT2" i="8" s="1"/>
  <c r="AS2" i="8" s="1"/>
  <c r="AR2" i="8" s="1"/>
  <c r="AQ2" i="8" s="1"/>
  <c r="AP2" i="8" s="1"/>
  <c r="AO2" i="8" s="1"/>
  <c r="AN2" i="8" s="1"/>
  <c r="AM2" i="8" s="1"/>
  <c r="AL2" i="8" s="1"/>
  <c r="AK2" i="8" s="1"/>
  <c r="AJ2" i="8" s="1"/>
  <c r="AI2" i="8" s="1"/>
  <c r="AH2" i="8" s="1"/>
  <c r="AG2" i="8" s="1"/>
  <c r="AF2" i="8" s="1"/>
  <c r="AE2" i="8" s="1"/>
  <c r="AD2" i="8" s="1"/>
  <c r="AC2" i="8" s="1"/>
  <c r="AB2" i="8" s="1"/>
  <c r="AA2" i="8" s="1"/>
  <c r="Z2" i="8" s="1"/>
  <c r="Y2" i="8" s="1"/>
  <c r="X2" i="8" s="1"/>
  <c r="W2" i="8" s="1"/>
  <c r="V2" i="8" s="1"/>
  <c r="U2" i="8" s="1"/>
  <c r="T2" i="8" s="1"/>
  <c r="S2" i="8" s="1"/>
  <c r="R2" i="8" s="1"/>
  <c r="Q2" i="8" s="1"/>
  <c r="P2" i="8" s="1"/>
  <c r="O2" i="8" s="1"/>
  <c r="N2" i="8" s="1"/>
  <c r="M2" i="8" s="1"/>
  <c r="L2" i="8" s="1"/>
  <c r="K2" i="8" s="1"/>
  <c r="J2" i="8" s="1"/>
  <c r="I2" i="8" s="1"/>
  <c r="H2" i="8" s="1"/>
  <c r="G2" i="8" s="1"/>
  <c r="F2" i="8" s="1"/>
  <c r="E2" i="8" s="1"/>
  <c r="BA2" i="6"/>
  <c r="AZ2" i="6" s="1"/>
  <c r="AY2" i="6" s="1"/>
  <c r="AX2" i="6" s="1"/>
  <c r="AW2" i="6" s="1"/>
  <c r="AV2" i="6" s="1"/>
  <c r="AU2" i="6" s="1"/>
  <c r="AT2" i="6" s="1"/>
  <c r="AS2" i="6" s="1"/>
  <c r="AR2" i="6" s="1"/>
  <c r="AQ2" i="6" s="1"/>
  <c r="AP2" i="6" s="1"/>
  <c r="AO2" i="6" s="1"/>
  <c r="AN2" i="6" s="1"/>
  <c r="AM2" i="6" s="1"/>
  <c r="AL2" i="6" s="1"/>
  <c r="AK2" i="6" s="1"/>
  <c r="AJ2" i="6" s="1"/>
  <c r="AI2" i="6" s="1"/>
  <c r="AH2" i="6" s="1"/>
  <c r="AG2" i="6" s="1"/>
  <c r="AF2" i="6" s="1"/>
  <c r="AE2" i="6" s="1"/>
  <c r="AD2" i="6" s="1"/>
  <c r="AC2" i="6" s="1"/>
  <c r="AB2" i="6" s="1"/>
  <c r="AA2" i="6" s="1"/>
  <c r="Z2" i="6" s="1"/>
  <c r="Y2" i="6" s="1"/>
  <c r="X2" i="6" s="1"/>
  <c r="W2" i="6" s="1"/>
  <c r="V2" i="6" s="1"/>
  <c r="U2" i="6" s="1"/>
  <c r="T2" i="6" s="1"/>
  <c r="S2" i="6" s="1"/>
  <c r="R2" i="6" s="1"/>
  <c r="Q2" i="6" s="1"/>
  <c r="P2" i="6" s="1"/>
  <c r="O2" i="6" s="1"/>
  <c r="N2" i="6" s="1"/>
  <c r="M2" i="6" s="1"/>
  <c r="L2" i="6" s="1"/>
  <c r="K2" i="6" s="1"/>
  <c r="J2" i="6" s="1"/>
  <c r="I2" i="6" s="1"/>
  <c r="H2" i="6" s="1"/>
  <c r="G2" i="6" s="1"/>
  <c r="F2" i="6" s="1"/>
  <c r="E2" i="6" s="1"/>
  <c r="BA2" i="4"/>
  <c r="AZ2" i="4" s="1"/>
  <c r="AY2" i="4" s="1"/>
  <c r="AX2" i="4" s="1"/>
  <c r="AW2" i="4" s="1"/>
  <c r="AV2" i="4" s="1"/>
  <c r="AU2" i="4" s="1"/>
  <c r="AT2" i="4" s="1"/>
  <c r="AS2" i="4" s="1"/>
  <c r="AR2" i="4" s="1"/>
  <c r="AQ2" i="4" s="1"/>
  <c r="AP2" i="4" s="1"/>
  <c r="AO2" i="4" s="1"/>
  <c r="AN2" i="4" s="1"/>
  <c r="AM2" i="4" s="1"/>
  <c r="AL2" i="4" s="1"/>
  <c r="AK2" i="4" s="1"/>
  <c r="AJ2" i="4" s="1"/>
  <c r="AI2" i="4" s="1"/>
  <c r="AH2" i="4" s="1"/>
  <c r="AG2" i="4" s="1"/>
  <c r="AF2" i="4" s="1"/>
  <c r="AE2" i="4" s="1"/>
  <c r="AD2" i="4" s="1"/>
  <c r="AC2" i="4" s="1"/>
  <c r="AB2" i="4" s="1"/>
  <c r="AA2" i="4" s="1"/>
  <c r="Z2" i="4" s="1"/>
  <c r="Y2" i="4" s="1"/>
  <c r="X2" i="4" s="1"/>
  <c r="W2" i="4" s="1"/>
  <c r="V2" i="4" s="1"/>
  <c r="U2" i="4" s="1"/>
  <c r="T2" i="4" s="1"/>
  <c r="S2" i="4" s="1"/>
  <c r="R2" i="4" s="1"/>
  <c r="Q2" i="4" s="1"/>
  <c r="P2" i="4" s="1"/>
  <c r="O2" i="4" s="1"/>
  <c r="N2" i="4" s="1"/>
  <c r="M2" i="4" s="1"/>
  <c r="L2" i="4" s="1"/>
  <c r="K2" i="4" s="1"/>
  <c r="J2" i="4" s="1"/>
  <c r="I2" i="4" s="1"/>
  <c r="H2" i="4" s="1"/>
  <c r="G2" i="4" s="1"/>
  <c r="F2" i="4" s="1"/>
  <c r="E2" i="4" s="1"/>
  <c r="BA2" i="3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R2" i="3" s="1"/>
  <c r="CS2" i="3" s="1"/>
  <c r="CT2" i="3" s="1"/>
  <c r="CU2" i="3" s="1"/>
  <c r="CV2" i="3" s="1"/>
  <c r="CW2" i="3" s="1"/>
  <c r="CX2" i="3" s="1"/>
  <c r="CY2" i="3" s="1"/>
  <c r="CZ2" i="3" s="1"/>
  <c r="DA2" i="3" s="1"/>
  <c r="DB2" i="3" s="1"/>
  <c r="DC2" i="3" s="1"/>
  <c r="DD2" i="3" s="1"/>
  <c r="DE2" i="3" s="1"/>
  <c r="DF2" i="3" s="1"/>
  <c r="DG2" i="3" s="1"/>
  <c r="DH2" i="3" s="1"/>
  <c r="DI2" i="3" s="1"/>
  <c r="BA2" i="2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BB2" i="10" l="1"/>
  <c r="BC2" i="10" s="1"/>
  <c r="BD2" i="10" s="1"/>
  <c r="BE2" i="10" s="1"/>
  <c r="BF2" i="10" s="1"/>
  <c r="BG2" i="10" s="1"/>
  <c r="BH2" i="10" s="1"/>
  <c r="BI2" i="10" s="1"/>
  <c r="BJ2" i="10" s="1"/>
  <c r="BK2" i="10" s="1"/>
  <c r="BL2" i="10" s="1"/>
  <c r="BM2" i="10" s="1"/>
  <c r="BN2" i="10" s="1"/>
  <c r="BO2" i="10" s="1"/>
  <c r="BP2" i="10" s="1"/>
  <c r="BQ2" i="10" s="1"/>
  <c r="BR2" i="10" s="1"/>
  <c r="BS2" i="10" s="1"/>
  <c r="BT2" i="10" s="1"/>
  <c r="BU2" i="10" s="1"/>
  <c r="BV2" i="10" s="1"/>
  <c r="BW2" i="10" s="1"/>
  <c r="BX2" i="10" s="1"/>
  <c r="BY2" i="10" s="1"/>
  <c r="BZ2" i="10" s="1"/>
  <c r="CA2" i="10" s="1"/>
  <c r="CB2" i="10" s="1"/>
  <c r="CC2" i="10" s="1"/>
  <c r="CD2" i="10" s="1"/>
  <c r="CE2" i="10" s="1"/>
  <c r="CF2" i="10" s="1"/>
  <c r="CG2" i="10" s="1"/>
  <c r="CH2" i="10" s="1"/>
  <c r="CI2" i="10" s="1"/>
  <c r="CJ2" i="10" s="1"/>
  <c r="CK2" i="10" s="1"/>
  <c r="CL2" i="10" s="1"/>
  <c r="CM2" i="10" s="1"/>
  <c r="CN2" i="10" s="1"/>
  <c r="CO2" i="10" s="1"/>
  <c r="CP2" i="10" s="1"/>
  <c r="CQ2" i="10" s="1"/>
  <c r="CR2" i="10" s="1"/>
  <c r="CS2" i="10" s="1"/>
  <c r="CT2" i="10" s="1"/>
  <c r="CU2" i="10" s="1"/>
  <c r="CV2" i="10" s="1"/>
  <c r="CW2" i="10" s="1"/>
  <c r="CX2" i="10" s="1"/>
  <c r="CY2" i="10" s="1"/>
  <c r="CZ2" i="10" s="1"/>
  <c r="DA2" i="10" s="1"/>
  <c r="DB2" i="10" s="1"/>
  <c r="DC2" i="10" s="1"/>
  <c r="DD2" i="10" s="1"/>
  <c r="DE2" i="10" s="1"/>
  <c r="DF2" i="10" s="1"/>
  <c r="DG2" i="10" s="1"/>
  <c r="DH2" i="10" s="1"/>
  <c r="DI2" i="10" s="1"/>
  <c r="BB2" i="9"/>
  <c r="BC2" i="9" s="1"/>
  <c r="BD2" i="9" s="1"/>
  <c r="BE2" i="9" s="1"/>
  <c r="BF2" i="9" s="1"/>
  <c r="BG2" i="9" s="1"/>
  <c r="BH2" i="9" s="1"/>
  <c r="BI2" i="9" s="1"/>
  <c r="BJ2" i="9" s="1"/>
  <c r="BK2" i="9" s="1"/>
  <c r="BL2" i="9" s="1"/>
  <c r="BM2" i="9" s="1"/>
  <c r="BN2" i="9" s="1"/>
  <c r="BO2" i="9" s="1"/>
  <c r="BP2" i="9" s="1"/>
  <c r="BQ2" i="9" s="1"/>
  <c r="BR2" i="9" s="1"/>
  <c r="BS2" i="9" s="1"/>
  <c r="BT2" i="9" s="1"/>
  <c r="BU2" i="9" s="1"/>
  <c r="BV2" i="9" s="1"/>
  <c r="BW2" i="9" s="1"/>
  <c r="BX2" i="9" s="1"/>
  <c r="BY2" i="9" s="1"/>
  <c r="BZ2" i="9" s="1"/>
  <c r="CA2" i="9" s="1"/>
  <c r="CB2" i="9" s="1"/>
  <c r="CC2" i="9" s="1"/>
  <c r="CD2" i="9" s="1"/>
  <c r="CE2" i="9" s="1"/>
  <c r="CF2" i="9" s="1"/>
  <c r="CG2" i="9" s="1"/>
  <c r="CH2" i="9" s="1"/>
  <c r="CI2" i="9" s="1"/>
  <c r="CJ2" i="9" s="1"/>
  <c r="CK2" i="9" s="1"/>
  <c r="CL2" i="9" s="1"/>
  <c r="CM2" i="9" s="1"/>
  <c r="CN2" i="9" s="1"/>
  <c r="CO2" i="9" s="1"/>
  <c r="CP2" i="9" s="1"/>
  <c r="CQ2" i="9" s="1"/>
  <c r="CR2" i="9" s="1"/>
  <c r="CS2" i="9" s="1"/>
  <c r="CT2" i="9" s="1"/>
  <c r="CU2" i="9" s="1"/>
  <c r="CV2" i="9" s="1"/>
  <c r="CW2" i="9" s="1"/>
  <c r="CX2" i="9" s="1"/>
  <c r="CY2" i="9" s="1"/>
  <c r="CZ2" i="9" s="1"/>
  <c r="DA2" i="9" s="1"/>
  <c r="DB2" i="9" s="1"/>
  <c r="DC2" i="9" s="1"/>
  <c r="DD2" i="9" s="1"/>
  <c r="DE2" i="9" s="1"/>
  <c r="DF2" i="9" s="1"/>
  <c r="DG2" i="9" s="1"/>
  <c r="DH2" i="9" s="1"/>
  <c r="DI2" i="9" s="1"/>
  <c r="BB2" i="8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CE2" i="8" s="1"/>
  <c r="CF2" i="8" s="1"/>
  <c r="CG2" i="8" s="1"/>
  <c r="CH2" i="8" s="1"/>
  <c r="CI2" i="8" s="1"/>
  <c r="CJ2" i="8" s="1"/>
  <c r="CK2" i="8" s="1"/>
  <c r="CL2" i="8" s="1"/>
  <c r="CM2" i="8" s="1"/>
  <c r="CN2" i="8" s="1"/>
  <c r="CO2" i="8" s="1"/>
  <c r="CP2" i="8" s="1"/>
  <c r="CQ2" i="8" s="1"/>
  <c r="CR2" i="8" s="1"/>
  <c r="CS2" i="8" s="1"/>
  <c r="CT2" i="8" s="1"/>
  <c r="CU2" i="8" s="1"/>
  <c r="CV2" i="8" s="1"/>
  <c r="CW2" i="8" s="1"/>
  <c r="CX2" i="8" s="1"/>
  <c r="CY2" i="8" s="1"/>
  <c r="CZ2" i="8" s="1"/>
  <c r="DA2" i="8" s="1"/>
  <c r="DB2" i="8" s="1"/>
  <c r="DC2" i="8" s="1"/>
  <c r="DD2" i="8" s="1"/>
  <c r="DE2" i="8" s="1"/>
  <c r="DF2" i="8" s="1"/>
  <c r="DG2" i="8" s="1"/>
  <c r="DH2" i="8" s="1"/>
  <c r="DI2" i="8" s="1"/>
  <c r="BB2" i="6"/>
  <c r="BC2" i="6" s="1"/>
  <c r="BD2" i="6" s="1"/>
  <c r="BE2" i="6" s="1"/>
  <c r="BF2" i="6" s="1"/>
  <c r="BG2" i="6" s="1"/>
  <c r="BH2" i="6" s="1"/>
  <c r="BI2" i="6" s="1"/>
  <c r="BJ2" i="6" s="1"/>
  <c r="BK2" i="6" s="1"/>
  <c r="BL2" i="6" s="1"/>
  <c r="BM2" i="6" s="1"/>
  <c r="BN2" i="6" s="1"/>
  <c r="BO2" i="6" s="1"/>
  <c r="BP2" i="6" s="1"/>
  <c r="BQ2" i="6" s="1"/>
  <c r="BR2" i="6" s="1"/>
  <c r="BS2" i="6" s="1"/>
  <c r="BT2" i="6" s="1"/>
  <c r="BU2" i="6" s="1"/>
  <c r="BV2" i="6" s="1"/>
  <c r="BW2" i="6" s="1"/>
  <c r="BX2" i="6" s="1"/>
  <c r="BY2" i="6" s="1"/>
  <c r="BZ2" i="6" s="1"/>
  <c r="CA2" i="6" s="1"/>
  <c r="CB2" i="6" s="1"/>
  <c r="CC2" i="6" s="1"/>
  <c r="CD2" i="6" s="1"/>
  <c r="CE2" i="6" s="1"/>
  <c r="CF2" i="6" s="1"/>
  <c r="CG2" i="6" s="1"/>
  <c r="CH2" i="6" s="1"/>
  <c r="CI2" i="6" s="1"/>
  <c r="CJ2" i="6" s="1"/>
  <c r="CK2" i="6" s="1"/>
  <c r="CL2" i="6" s="1"/>
  <c r="CM2" i="6" s="1"/>
  <c r="CN2" i="6" s="1"/>
  <c r="CO2" i="6" s="1"/>
  <c r="CP2" i="6" s="1"/>
  <c r="CQ2" i="6" s="1"/>
  <c r="CR2" i="6" s="1"/>
  <c r="CS2" i="6" s="1"/>
  <c r="CT2" i="6" s="1"/>
  <c r="CU2" i="6" s="1"/>
  <c r="CV2" i="6" s="1"/>
  <c r="CW2" i="6" s="1"/>
  <c r="CX2" i="6" s="1"/>
  <c r="CY2" i="6" s="1"/>
  <c r="CZ2" i="6" s="1"/>
  <c r="DA2" i="6" s="1"/>
  <c r="DB2" i="6" s="1"/>
  <c r="DC2" i="6" s="1"/>
  <c r="DD2" i="6" s="1"/>
  <c r="DE2" i="6" s="1"/>
  <c r="DF2" i="6" s="1"/>
  <c r="DG2" i="6" s="1"/>
  <c r="DH2" i="6" s="1"/>
  <c r="DI2" i="6" s="1"/>
  <c r="BB2" i="4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CT2" i="4" s="1"/>
  <c r="CU2" i="4" s="1"/>
  <c r="CV2" i="4" s="1"/>
  <c r="CW2" i="4" s="1"/>
  <c r="CX2" i="4" s="1"/>
  <c r="CY2" i="4" s="1"/>
  <c r="CZ2" i="4" s="1"/>
  <c r="DA2" i="4" s="1"/>
  <c r="DB2" i="4" s="1"/>
  <c r="DC2" i="4" s="1"/>
  <c r="DD2" i="4" s="1"/>
  <c r="DE2" i="4" s="1"/>
  <c r="DF2" i="4" s="1"/>
  <c r="DG2" i="4" s="1"/>
  <c r="DH2" i="4" s="1"/>
  <c r="DI2" i="4" s="1"/>
  <c r="AZ2" i="3"/>
  <c r="AY2" i="3" s="1"/>
  <c r="AX2" i="3" s="1"/>
  <c r="AW2" i="3" s="1"/>
  <c r="AV2" i="3" s="1"/>
  <c r="AU2" i="3" s="1"/>
  <c r="AT2" i="3" s="1"/>
  <c r="AS2" i="3" s="1"/>
  <c r="AR2" i="3" s="1"/>
  <c r="AQ2" i="3" s="1"/>
  <c r="AP2" i="3" s="1"/>
  <c r="AO2" i="3" s="1"/>
  <c r="AN2" i="3" s="1"/>
  <c r="AM2" i="3" s="1"/>
  <c r="AL2" i="3" s="1"/>
  <c r="AK2" i="3" s="1"/>
  <c r="AJ2" i="3" s="1"/>
  <c r="AI2" i="3" s="1"/>
  <c r="AH2" i="3" s="1"/>
  <c r="AG2" i="3" s="1"/>
  <c r="AF2" i="3" s="1"/>
  <c r="AE2" i="3" s="1"/>
  <c r="AD2" i="3" s="1"/>
  <c r="AC2" i="3" s="1"/>
  <c r="AB2" i="3" s="1"/>
  <c r="AA2" i="3" s="1"/>
  <c r="Z2" i="3" s="1"/>
  <c r="Y2" i="3" s="1"/>
  <c r="X2" i="3" s="1"/>
  <c r="W2" i="3" s="1"/>
  <c r="V2" i="3" s="1"/>
  <c r="U2" i="3" s="1"/>
  <c r="T2" i="3" s="1"/>
  <c r="S2" i="3" s="1"/>
  <c r="R2" i="3" s="1"/>
  <c r="Q2" i="3" s="1"/>
  <c r="P2" i="3" s="1"/>
  <c r="O2" i="3" s="1"/>
  <c r="N2" i="3" s="1"/>
  <c r="M2" i="3" s="1"/>
  <c r="L2" i="3" s="1"/>
  <c r="K2" i="3" s="1"/>
  <c r="J2" i="3" s="1"/>
  <c r="I2" i="3" s="1"/>
  <c r="H2" i="3" s="1"/>
  <c r="G2" i="3" s="1"/>
  <c r="F2" i="3" s="1"/>
  <c r="E2" i="3" s="1"/>
  <c r="AZ2" i="2"/>
  <c r="AY2" i="2" s="1"/>
  <c r="AX2" i="2" s="1"/>
  <c r="AW2" i="2" s="1"/>
  <c r="AV2" i="2" s="1"/>
  <c r="AU2" i="2" s="1"/>
  <c r="AT2" i="2" s="1"/>
  <c r="AS2" i="2" s="1"/>
  <c r="AR2" i="2" s="1"/>
  <c r="AQ2" i="2" s="1"/>
  <c r="AP2" i="2" s="1"/>
  <c r="AO2" i="2" s="1"/>
  <c r="AN2" i="2" s="1"/>
  <c r="AM2" i="2" s="1"/>
  <c r="AL2" i="2" s="1"/>
  <c r="AK2" i="2" s="1"/>
  <c r="AJ2" i="2" s="1"/>
  <c r="AI2" i="2" s="1"/>
  <c r="AH2" i="2" s="1"/>
  <c r="AG2" i="2" s="1"/>
  <c r="AF2" i="2" s="1"/>
  <c r="AE2" i="2" s="1"/>
  <c r="AD2" i="2" s="1"/>
  <c r="AC2" i="2" s="1"/>
  <c r="AB2" i="2" s="1"/>
  <c r="AA2" i="2" s="1"/>
  <c r="Z2" i="2" s="1"/>
  <c r="Y2" i="2" s="1"/>
  <c r="X2" i="2" s="1"/>
  <c r="W2" i="2" s="1"/>
  <c r="V2" i="2" s="1"/>
  <c r="U2" i="2" s="1"/>
  <c r="T2" i="2" s="1"/>
  <c r="S2" i="2" s="1"/>
  <c r="R2" i="2" s="1"/>
  <c r="Q2" i="2" s="1"/>
  <c r="P2" i="2" s="1"/>
  <c r="O2" i="2" s="1"/>
  <c r="N2" i="2" s="1"/>
  <c r="M2" i="2" s="1"/>
  <c r="L2" i="2" s="1"/>
  <c r="K2" i="2" s="1"/>
  <c r="J2" i="2" s="1"/>
  <c r="I2" i="2" s="1"/>
  <c r="H2" i="2" s="1"/>
  <c r="G2" i="2" s="1"/>
  <c r="F2" i="2" s="1"/>
  <c r="E2" i="2" s="1"/>
  <c r="BA2" i="1"/>
  <c r="AZ2" i="1" s="1"/>
  <c r="AY2" i="1" s="1"/>
  <c r="AX2" i="1" s="1"/>
  <c r="AW2" i="1" s="1"/>
  <c r="AV2" i="1" s="1"/>
  <c r="AU2" i="1" s="1"/>
  <c r="AT2" i="1" s="1"/>
  <c r="AS2" i="1" s="1"/>
  <c r="AR2" i="1" s="1"/>
  <c r="AQ2" i="1" s="1"/>
  <c r="AP2" i="1" s="1"/>
  <c r="AO2" i="1" s="1"/>
  <c r="AN2" i="1" s="1"/>
  <c r="AM2" i="1" s="1"/>
  <c r="AL2" i="1" s="1"/>
  <c r="AK2" i="1" s="1"/>
  <c r="AJ2" i="1" s="1"/>
  <c r="AI2" i="1" s="1"/>
  <c r="AH2" i="1" s="1"/>
  <c r="AG2" i="1" s="1"/>
  <c r="AF2" i="1" s="1"/>
  <c r="AE2" i="1" s="1"/>
  <c r="AD2" i="1" s="1"/>
  <c r="AC2" i="1" s="1"/>
  <c r="AB2" i="1" s="1"/>
  <c r="AA2" i="1" s="1"/>
  <c r="Z2" i="1" s="1"/>
  <c r="Y2" i="1" s="1"/>
  <c r="X2" i="1" s="1"/>
  <c r="W2" i="1" s="1"/>
  <c r="V2" i="1" s="1"/>
  <c r="U2" i="1" s="1"/>
  <c r="T2" i="1" s="1"/>
  <c r="S2" i="1" s="1"/>
  <c r="R2" i="1" s="1"/>
  <c r="Q2" i="1" s="1"/>
  <c r="P2" i="1" s="1"/>
  <c r="O2" i="1" s="1"/>
  <c r="N2" i="1" s="1"/>
  <c r="M2" i="1" s="1"/>
  <c r="L2" i="1" s="1"/>
  <c r="K2" i="1" s="1"/>
  <c r="J2" i="1" s="1"/>
  <c r="I2" i="1" s="1"/>
  <c r="H2" i="1" s="1"/>
  <c r="G2" i="1" s="1"/>
  <c r="F2" i="1" s="1"/>
  <c r="E2" i="1" s="1"/>
  <c r="BB2" i="1" l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</calcChain>
</file>

<file path=xl/sharedStrings.xml><?xml version="1.0" encoding="utf-8"?>
<sst xmlns="http://schemas.openxmlformats.org/spreadsheetml/2006/main" count="591" uniqueCount="53">
  <si>
    <t>Project 1</t>
  </si>
  <si>
    <t>Developer 1</t>
  </si>
  <si>
    <t>Contract 1</t>
  </si>
  <si>
    <t>Developer 2</t>
  </si>
  <si>
    <t>Contract 2</t>
  </si>
  <si>
    <t>Developer 3</t>
  </si>
  <si>
    <t>FTE</t>
  </si>
  <si>
    <t>Employees</t>
  </si>
  <si>
    <t>Project Manager 1</t>
  </si>
  <si>
    <t>Project 2</t>
  </si>
  <si>
    <t>Allocation 1</t>
  </si>
  <si>
    <t>Allocation 2</t>
  </si>
  <si>
    <t>Allocation 3</t>
  </si>
  <si>
    <t>Allocation 4</t>
  </si>
  <si>
    <t>Allocation 5</t>
  </si>
  <si>
    <t>Allocation 6</t>
  </si>
  <si>
    <t>Allocation 7</t>
  </si>
  <si>
    <t>Allocation 8</t>
  </si>
  <si>
    <t>Allocation 9</t>
  </si>
  <si>
    <t>Allocation 10</t>
  </si>
  <si>
    <t>Allocation 11</t>
  </si>
  <si>
    <t>today</t>
  </si>
  <si>
    <t>Project Manager 2</t>
  </si>
  <si>
    <t>eightMonthsBack</t>
  </si>
  <si>
    <t>sevenMonthsBack</t>
  </si>
  <si>
    <t>sixMonthsBack</t>
  </si>
  <si>
    <t>fiveMonthsBack</t>
  </si>
  <si>
    <t>fourMonthsBack</t>
  </si>
  <si>
    <t>threeMonthsBack</t>
  </si>
  <si>
    <t>twoMonthsBack</t>
  </si>
  <si>
    <t>oneMonthsBack</t>
  </si>
  <si>
    <t>inOneMonths</t>
  </si>
  <si>
    <t>inTwoMonths</t>
  </si>
  <si>
    <t>inThreeMonths</t>
  </si>
  <si>
    <t>inFourMonths</t>
  </si>
  <si>
    <t>inFiveMonths</t>
  </si>
  <si>
    <t>inSixMonths</t>
  </si>
  <si>
    <t>inSevenMonths</t>
  </si>
  <si>
    <t>inEightMonths</t>
  </si>
  <si>
    <t>inNineMonths</t>
  </si>
  <si>
    <t>inTenMonths</t>
  </si>
  <si>
    <t>inElevenMonths</t>
  </si>
  <si>
    <t>inTwelveMonths</t>
  </si>
  <si>
    <t>inThirteenMonths</t>
  </si>
  <si>
    <t>nineMonthsBack</t>
  </si>
  <si>
    <t>Allocation 12</t>
  </si>
  <si>
    <t>Allocation 13</t>
  </si>
  <si>
    <t>Allocation 14</t>
  </si>
  <si>
    <t>Allocation 15</t>
  </si>
  <si>
    <t>Allocation 16</t>
  </si>
  <si>
    <t>Allocation 17</t>
  </si>
  <si>
    <t>Project 3</t>
  </si>
  <si>
    <t>Allocation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</si>
</sst>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Down">
        <fgColor rgb="FFFF0000"/>
        <bgColor auto="1"/>
      </patternFill>
    </fill>
    <fill>
      <patternFill patternType="lightDown">
        <fgColor rgb="FFFF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164" fontId="0" fillId="0" borderId="0" xfId="0" applyNumberFormat="1"/>
    <xf numFmtId="164" fontId="0" fillId="0" borderId="0" xfId="0" applyNumberFormat="1" applyAlignment="1">
      <alignment textRotation="90"/>
    </xf>
    <xf numFmtId="164" fontId="0" fillId="2" borderId="0" xfId="0" applyNumberFormat="1" applyFill="1" applyAlignment="1">
      <alignment textRotation="90"/>
    </xf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 applyBorder="1"/>
    <xf numFmtId="0" fontId="0" fillId="6" borderId="0" xfId="0" applyFill="1" applyBorder="1"/>
    <xf numFmtId="0" fontId="0" fillId="5" borderId="2" xfId="0" applyFill="1" applyBorder="1"/>
    <xf numFmtId="0" fontId="0" fillId="0" borderId="0" xfId="0" applyFill="1" applyBorder="1"/>
    <xf numFmtId="0" fontId="0" fillId="8" borderId="0" xfId="0" applyFill="1" applyBorder="1"/>
    <xf numFmtId="0" fontId="0" fillId="7" borderId="0" xfId="0" applyFill="1"/>
    <xf numFmtId="0" fontId="0" fillId="4" borderId="0" xfId="0" applyFill="1"/>
    <xf numFmtId="0" fontId="0" fillId="9" borderId="0" xfId="0" applyFill="1"/>
    <xf numFmtId="0" fontId="0" fillId="6" borderId="0" xfId="0" applyFill="1"/>
    <xf numFmtId="0" fontId="1" fillId="6" borderId="0" xfId="0" applyFont="1" applyFill="1" applyBorder="1"/>
    <xf numFmtId="0" fontId="0" fillId="5" borderId="0" xfId="0" applyFill="1"/>
    <xf numFmtId="0" fontId="0" fillId="0" borderId="0" xfId="0" applyFill="1"/>
    <xf numFmtId="0" fontId="2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10" borderId="0" xfId="0" applyFill="1" applyAlignment="1">
      <alignment textRotation="90"/>
    </xf>
    <xf numFmtId="0" fontId="0" fillId="0" borderId="1" xfId="0" applyFill="1" applyBorder="1"/>
    <xf numFmtId="0" fontId="1" fillId="0" borderId="1" xfId="0" applyFont="1" applyFill="1" applyBorder="1"/>
    <xf numFmtId="0" fontId="0" fillId="11" borderId="1" xfId="0" applyFill="1" applyBorder="1"/>
    <xf numFmtId="0" fontId="1" fillId="11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Border="1"/>
    <xf numFmtId="0" fontId="0" fillId="12" borderId="0" xfId="0" applyFill="1"/>
    <xf numFmtId="0" fontId="1" fillId="12" borderId="1" xfId="0" applyFont="1" applyFill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0" fillId="13" borderId="0" xfId="0" applyFill="1" applyBorder="1"/>
    <xf numFmtId="0" fontId="0" fillId="13" borderId="1" xfId="0" applyFill="1" applyBorder="1"/>
    <xf numFmtId="0" fontId="1" fillId="13" borderId="1" xfId="0" applyFont="1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2"/>
  <sheetViews>
    <sheetView tabSelected="1" workbookViewId="0">
      <pane xSplit="4" topLeftCell="E1" activePane="topRight" state="frozen"/>
      <selection pane="topRight" activeCell="A33" sqref="A33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4.81640625" bestFit="1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O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ref="P2:AY2" ca="1" si="1">Q2-7</f>
        <v>43323.386719328701</v>
      </c>
      <c r="Q2" s="6">
        <f t="shared" ca="1" si="1"/>
        <v>43330.386719328701</v>
      </c>
      <c r="R2" s="6">
        <f t="shared" ca="1" si="1"/>
        <v>43337.386719328701</v>
      </c>
      <c r="S2" s="6">
        <f t="shared" ca="1" si="1"/>
        <v>43344.386719328701</v>
      </c>
      <c r="T2" s="6">
        <f t="shared" ca="1" si="1"/>
        <v>43351.386719328701</v>
      </c>
      <c r="U2" s="6">
        <f t="shared" ca="1" si="1"/>
        <v>43358.386719328701</v>
      </c>
      <c r="V2" s="6">
        <f t="shared" ca="1" si="1"/>
        <v>43365.386719328701</v>
      </c>
      <c r="W2" s="6">
        <f t="shared" ca="1" si="1"/>
        <v>43372.386719328701</v>
      </c>
      <c r="X2" s="6">
        <f t="shared" ca="1" si="1"/>
        <v>43379.386719328701</v>
      </c>
      <c r="Y2" s="6">
        <f t="shared" ca="1" si="1"/>
        <v>43386.386719328701</v>
      </c>
      <c r="Z2" s="6">
        <f t="shared" ca="1" si="1"/>
        <v>43393.386719328701</v>
      </c>
      <c r="AA2" s="6">
        <f t="shared" ca="1" si="1"/>
        <v>43400.386719328701</v>
      </c>
      <c r="AB2" s="6">
        <f t="shared" ca="1" si="1"/>
        <v>43407.386719328701</v>
      </c>
      <c r="AC2" s="6">
        <f t="shared" ca="1" si="1"/>
        <v>43414.386719328701</v>
      </c>
      <c r="AD2" s="6">
        <f t="shared" ca="1" si="1"/>
        <v>43421.386719328701</v>
      </c>
      <c r="AE2" s="6">
        <f t="shared" ca="1" si="1"/>
        <v>43428.386719328701</v>
      </c>
      <c r="AF2" s="6">
        <f t="shared" ca="1" si="1"/>
        <v>43435.386719328701</v>
      </c>
      <c r="AG2" s="6">
        <f t="shared" ca="1" si="1"/>
        <v>43442.386719328701</v>
      </c>
      <c r="AH2" s="6">
        <f t="shared" ca="1" si="1"/>
        <v>43449.386719328701</v>
      </c>
      <c r="AI2" s="6">
        <f t="shared" ca="1" si="1"/>
        <v>43456.386719328701</v>
      </c>
      <c r="AJ2" s="6">
        <f t="shared" ca="1" si="1"/>
        <v>43463.386719328701</v>
      </c>
      <c r="AK2" s="6">
        <f t="shared" ca="1" si="1"/>
        <v>43470.386719328701</v>
      </c>
      <c r="AL2" s="6">
        <f t="shared" ca="1" si="1"/>
        <v>43477.386719328701</v>
      </c>
      <c r="AM2" s="6">
        <f t="shared" ca="1" si="1"/>
        <v>43484.386719328701</v>
      </c>
      <c r="AN2" s="6">
        <f t="shared" ca="1" si="1"/>
        <v>43491.386719328701</v>
      </c>
      <c r="AO2" s="6">
        <f t="shared" ca="1" si="1"/>
        <v>43498.386719328701</v>
      </c>
      <c r="AP2" s="6">
        <f t="shared" ca="1" si="1"/>
        <v>43505.386719328701</v>
      </c>
      <c r="AQ2" s="6">
        <f t="shared" ca="1" si="1"/>
        <v>43512.386719328701</v>
      </c>
      <c r="AR2" s="6">
        <f t="shared" ca="1" si="1"/>
        <v>43519.386719328701</v>
      </c>
      <c r="AS2" s="6">
        <f t="shared" ca="1" si="1"/>
        <v>43526.386719328701</v>
      </c>
      <c r="AT2" s="6">
        <f t="shared" ca="1" si="1"/>
        <v>43533.386719328701</v>
      </c>
      <c r="AU2" s="6">
        <f t="shared" ca="1" si="1"/>
        <v>43540.386719328701</v>
      </c>
      <c r="AV2" s="6">
        <f t="shared" ca="1" si="1"/>
        <v>43547.386719328701</v>
      </c>
      <c r="AW2" s="6">
        <f t="shared" ca="1" si="1"/>
        <v>43554.386719328701</v>
      </c>
      <c r="AX2" s="6">
        <f t="shared" ca="1" si="1"/>
        <v>43561.386719328701</v>
      </c>
      <c r="AY2" s="6">
        <f t="shared" ca="1" si="1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2">BB2+7</f>
        <v>43596.386719328701</v>
      </c>
      <c r="BD2" s="6">
        <f t="shared" ca="1" si="2"/>
        <v>43603.386719328701</v>
      </c>
      <c r="BE2" s="6">
        <f t="shared" ca="1" si="2"/>
        <v>43610.386719328701</v>
      </c>
      <c r="BF2" s="6">
        <f t="shared" ca="1" si="2"/>
        <v>43617.386719328701</v>
      </c>
      <c r="BG2" s="6">
        <f t="shared" ca="1" si="2"/>
        <v>43624.386719328701</v>
      </c>
      <c r="BH2" s="6">
        <f t="shared" ca="1" si="2"/>
        <v>43631.386719328701</v>
      </c>
      <c r="BI2" s="6">
        <f t="shared" ca="1" si="2"/>
        <v>43638.386719328701</v>
      </c>
      <c r="BJ2" s="6">
        <f t="shared" ca="1" si="2"/>
        <v>43645.386719328701</v>
      </c>
      <c r="BK2" s="6">
        <f t="shared" ca="1" si="2"/>
        <v>43652.386719328701</v>
      </c>
      <c r="BL2" s="6">
        <f t="shared" ca="1" si="2"/>
        <v>43659.386719328701</v>
      </c>
      <c r="BM2" s="6">
        <f t="shared" ca="1" si="2"/>
        <v>43666.386719328701</v>
      </c>
      <c r="BN2" s="6">
        <f t="shared" ca="1" si="2"/>
        <v>43673.386719328701</v>
      </c>
      <c r="BO2" s="6">
        <f t="shared" ca="1" si="2"/>
        <v>43680.386719328701</v>
      </c>
      <c r="BP2" s="6">
        <f t="shared" ca="1" si="2"/>
        <v>43687.386719328701</v>
      </c>
      <c r="BQ2" s="6">
        <f t="shared" ca="1" si="2"/>
        <v>43694.386719328701</v>
      </c>
      <c r="BR2" s="6">
        <f t="shared" ca="1" si="2"/>
        <v>43701.386719328701</v>
      </c>
      <c r="BS2" s="6">
        <f t="shared" ca="1" si="2"/>
        <v>43708.386719328701</v>
      </c>
      <c r="BT2" s="6">
        <f t="shared" ca="1" si="2"/>
        <v>43715.386719328701</v>
      </c>
      <c r="BU2" s="6">
        <f t="shared" ca="1" si="2"/>
        <v>43722.386719328701</v>
      </c>
      <c r="BV2" s="6">
        <f t="shared" ca="1" si="2"/>
        <v>43729.386719328701</v>
      </c>
      <c r="BW2" s="6">
        <f t="shared" ca="1" si="2"/>
        <v>43736.386719328701</v>
      </c>
      <c r="BX2" s="6">
        <f t="shared" ca="1" si="2"/>
        <v>43743.386719328701</v>
      </c>
      <c r="BY2" s="6">
        <f t="shared" ca="1" si="2"/>
        <v>43750.386719328701</v>
      </c>
      <c r="BZ2" s="6">
        <f t="shared" ca="1" si="2"/>
        <v>43757.386719328701</v>
      </c>
      <c r="CA2" s="6">
        <f t="shared" ca="1" si="2"/>
        <v>43764.386719328701</v>
      </c>
      <c r="CB2" s="6">
        <f t="shared" ca="1" si="2"/>
        <v>43771.386719328701</v>
      </c>
      <c r="CC2" s="6">
        <f t="shared" ca="1" si="2"/>
        <v>43778.386719328701</v>
      </c>
      <c r="CD2" s="6">
        <f t="shared" ca="1" si="2"/>
        <v>43785.386719328701</v>
      </c>
      <c r="CE2" s="6">
        <f t="shared" ca="1" si="2"/>
        <v>43792.386719328701</v>
      </c>
      <c r="CF2" s="6">
        <f t="shared" ca="1" si="2"/>
        <v>43799.386719328701</v>
      </c>
      <c r="CG2" s="6">
        <f t="shared" ca="1" si="2"/>
        <v>43806.386719328701</v>
      </c>
      <c r="CH2" s="6">
        <f t="shared" ca="1" si="2"/>
        <v>43813.386719328701</v>
      </c>
      <c r="CI2" s="6">
        <f t="shared" ca="1" si="2"/>
        <v>43820.386719328701</v>
      </c>
      <c r="CJ2" s="6">
        <f t="shared" ca="1" si="2"/>
        <v>43827.386719328701</v>
      </c>
      <c r="CK2" s="6">
        <f t="shared" ca="1" si="2"/>
        <v>43834.386719328701</v>
      </c>
      <c r="CL2" s="6">
        <f t="shared" ca="1" si="2"/>
        <v>43841.386719328701</v>
      </c>
      <c r="CM2" s="6">
        <f t="shared" ca="1" si="2"/>
        <v>43848.386719328701</v>
      </c>
      <c r="CN2" s="6">
        <f t="shared" ca="1" si="2"/>
        <v>43855.386719328701</v>
      </c>
      <c r="CO2" s="6">
        <f t="shared" ca="1" si="2"/>
        <v>43862.386719328701</v>
      </c>
      <c r="CP2" s="6">
        <f t="shared" ca="1" si="2"/>
        <v>43869.386719328701</v>
      </c>
      <c r="CQ2" s="6">
        <f t="shared" ca="1" si="2"/>
        <v>43876.386719328701</v>
      </c>
      <c r="CR2" s="6">
        <f t="shared" ca="1" si="2"/>
        <v>43883.386719328701</v>
      </c>
      <c r="CS2" s="6">
        <f t="shared" ca="1" si="2"/>
        <v>43890.386719328701</v>
      </c>
      <c r="CT2" s="6">
        <f t="shared" ca="1" si="2"/>
        <v>43897.386719328701</v>
      </c>
      <c r="CU2" s="6">
        <f t="shared" ca="1" si="2"/>
        <v>43904.386719328701</v>
      </c>
      <c r="CV2" s="6">
        <f t="shared" ca="1" si="2"/>
        <v>43911.386719328701</v>
      </c>
      <c r="CW2" s="6">
        <f t="shared" ca="1" si="2"/>
        <v>43918.386719328701</v>
      </c>
      <c r="CX2" s="6">
        <f t="shared" ca="1" si="2"/>
        <v>43925.386719328701</v>
      </c>
      <c r="CY2" s="6">
        <f t="shared" ca="1" si="2"/>
        <v>43932.386719328701</v>
      </c>
      <c r="CZ2" s="6">
        <f t="shared" ca="1" si="2"/>
        <v>43939.386719328701</v>
      </c>
      <c r="DA2" s="6">
        <f t="shared" ca="1" si="2"/>
        <v>43946.386719328701</v>
      </c>
      <c r="DB2" s="6">
        <f t="shared" ca="1" si="2"/>
        <v>43953.386719328701</v>
      </c>
      <c r="DC2" s="6">
        <f t="shared" ca="1" si="2"/>
        <v>43960.386719328701</v>
      </c>
      <c r="DD2" s="6">
        <f t="shared" ca="1" si="2"/>
        <v>43967.386719328701</v>
      </c>
      <c r="DE2" s="6">
        <f t="shared" ca="1" si="2"/>
        <v>43974.386719328701</v>
      </c>
      <c r="DF2" s="6">
        <f t="shared" ca="1" si="2"/>
        <v>43981.386719328701</v>
      </c>
      <c r="DG2" s="6">
        <f t="shared" ca="1" si="2"/>
        <v>43988.386719328701</v>
      </c>
      <c r="DH2" s="6">
        <f t="shared" ca="1" si="2"/>
        <v>43995.386719328701</v>
      </c>
      <c r="DI2" s="6">
        <f t="shared" ca="1" si="2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6" spans="1:119" s="3" customFormat="1" x14ac:dyDescent="0.35">
      <c r="C6" s="3" t="s">
        <v>4</v>
      </c>
      <c r="D6" s="3">
        <v>100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13">
        <v>30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t="s">
        <v>14</v>
      </c>
      <c r="B17" t="s">
        <v>3</v>
      </c>
      <c r="C17" t="s">
        <v>4</v>
      </c>
      <c r="D17" s="1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x14ac:dyDescent="0.35">
      <c r="A19" t="s">
        <v>16</v>
      </c>
      <c r="B19" t="s">
        <v>1</v>
      </c>
      <c r="C19" t="s">
        <v>2</v>
      </c>
      <c r="D19" s="13">
        <v>80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</row>
    <row r="20" spans="1:97" s="2" customFormat="1" x14ac:dyDescent="0.35">
      <c r="A20" s="2" t="s">
        <v>9</v>
      </c>
      <c r="B20" s="2" t="s">
        <v>22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97" x14ac:dyDescent="0.35">
      <c r="A22" s="22" t="s">
        <v>18</v>
      </c>
      <c r="B22" s="22" t="s">
        <v>3</v>
      </c>
      <c r="C22" s="22" t="s">
        <v>2</v>
      </c>
      <c r="D22" s="23">
        <v>50</v>
      </c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spans="1:97" x14ac:dyDescent="0.35">
      <c r="A23" t="s">
        <v>19</v>
      </c>
      <c r="B23" t="s">
        <v>1</v>
      </c>
      <c r="C23" t="s">
        <v>4</v>
      </c>
      <c r="D23" s="13">
        <v>100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97" x14ac:dyDescent="0.35">
      <c r="A24" t="s">
        <v>20</v>
      </c>
      <c r="B24" t="s">
        <v>1</v>
      </c>
      <c r="C24" t="s">
        <v>4</v>
      </c>
      <c r="D24" s="13">
        <v>20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97" x14ac:dyDescent="0.35">
      <c r="A25" t="s">
        <v>45</v>
      </c>
      <c r="B25" t="s">
        <v>5</v>
      </c>
      <c r="C25" t="s">
        <v>2</v>
      </c>
      <c r="D25" s="13">
        <v>30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spans="1:97" x14ac:dyDescent="0.35">
      <c r="A26" t="s">
        <v>46</v>
      </c>
      <c r="B26" t="s">
        <v>1</v>
      </c>
      <c r="C26" t="s">
        <v>2</v>
      </c>
      <c r="D26" s="13">
        <v>40</v>
      </c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97" x14ac:dyDescent="0.35">
      <c r="A27" t="s">
        <v>47</v>
      </c>
      <c r="B27" t="s">
        <v>1</v>
      </c>
      <c r="C27" t="s">
        <v>2</v>
      </c>
      <c r="D27" s="13">
        <v>80</v>
      </c>
      <c r="BR27" s="16"/>
      <c r="BS27" s="16"/>
      <c r="BT27" s="16"/>
      <c r="BU27" s="16"/>
      <c r="BV27" s="16"/>
      <c r="BW27" s="16"/>
      <c r="BX27" s="16"/>
      <c r="BY27" s="16"/>
      <c r="BZ27" s="16"/>
      <c r="CA27" s="16"/>
    </row>
    <row r="28" spans="1:97" x14ac:dyDescent="0.35">
      <c r="A28" t="s">
        <v>48</v>
      </c>
      <c r="B28" t="s">
        <v>3</v>
      </c>
      <c r="C28" t="s">
        <v>2</v>
      </c>
      <c r="D28" s="13">
        <v>40</v>
      </c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29" spans="1:97" x14ac:dyDescent="0.35">
      <c r="A29" t="s">
        <v>49</v>
      </c>
      <c r="B29" t="s">
        <v>5</v>
      </c>
      <c r="C29" t="s">
        <v>2</v>
      </c>
      <c r="D29" s="24">
        <v>60</v>
      </c>
      <c r="AR29" s="15"/>
      <c r="AS29" s="15"/>
      <c r="AT29" s="15"/>
      <c r="AU29" s="15"/>
      <c r="AV29" s="15"/>
      <c r="AW29" s="21"/>
      <c r="AX29" s="21"/>
      <c r="AY29" s="21"/>
    </row>
    <row r="30" spans="1:97" x14ac:dyDescent="0.35">
      <c r="A30" t="s">
        <v>50</v>
      </c>
      <c r="B30" t="s">
        <v>5</v>
      </c>
      <c r="C30" t="s">
        <v>2</v>
      </c>
      <c r="D30" s="25">
        <v>50</v>
      </c>
      <c r="AV30" s="20"/>
      <c r="AW30" s="20"/>
      <c r="AX30" s="20"/>
      <c r="AY30" s="20"/>
      <c r="AZ30" s="20"/>
      <c r="BA30" s="20"/>
    </row>
    <row r="31" spans="1:97" s="2" customFormat="1" x14ac:dyDescent="0.35">
      <c r="A31" s="2" t="s">
        <v>51</v>
      </c>
      <c r="B31" s="2" t="s">
        <v>8</v>
      </c>
      <c r="D31" s="2">
        <v>9.2233720368547697E+18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9"/>
      <c r="BA31" s="30"/>
      <c r="BB31" s="30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  <row r="32" spans="1:97" x14ac:dyDescent="0.35">
      <c r="A32" t="s">
        <v>52</v>
      </c>
      <c r="B32" t="s">
        <v>3</v>
      </c>
      <c r="C32" t="s">
        <v>2</v>
      </c>
      <c r="D32" s="13">
        <v>10</v>
      </c>
      <c r="BA32" s="18"/>
      <c r="BB32" s="18"/>
    </row>
  </sheetData>
  <conditionalFormatting sqref="AU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{82E67C74-3275-48A4-9255-E2EAAEB4247F}</x14:id>
        </ext>
      </extLst>
    </cfRule>
  </conditionalFormatting>
  <conditionalFormatting sqref="AU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{F2D62530-CEB4-4BBD-8188-927A2BD05CD7}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E67C74-3275-48A4-9255-E2EAAEB424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  <x14:conditionalFormatting xmlns:xm="http://schemas.microsoft.com/office/excel/2006/main">
          <x14:cfRule type="dataBar" id="{F2D62530-CEB4-4BBD-8188-927A2BD05C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0"/>
  <sheetViews>
    <sheetView workbookViewId="0">
      <pane xSplit="4" topLeftCell="R1" activePane="topRight" state="frozen"/>
      <selection pane="topRight" activeCell="AA38" sqref="AA38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4.81640625" bestFit="1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13">
        <v>30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9" spans="1:79" s="4" customFormat="1" x14ac:dyDescent="0.35"/>
    <row r="20" spans="1:79" s="2" customFormat="1" x14ac:dyDescent="0.35">
      <c r="A20" s="2" t="s">
        <v>9</v>
      </c>
      <c r="B20" s="2" t="s">
        <v>8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</row>
    <row r="30" spans="1:79" s="4" customFormat="1" x14ac:dyDescent="0.35"/>
  </sheetData>
  <conditionalFormatting sqref="AU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{E78620C0-ED26-4972-8094-47EE2671A6E3}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8620C0-ED26-4972-8094-47EE2671A6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0"/>
  <sheetViews>
    <sheetView workbookViewId="0">
      <pane xSplit="4" topLeftCell="R1" activePane="topRight" state="frozen"/>
      <selection pane="topRight" activeCell="C20" sqref="C20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4.81640625" bestFit="1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24">
        <v>40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t="s">
        <v>14</v>
      </c>
      <c r="B17" t="s">
        <v>3</v>
      </c>
      <c r="C17" t="s">
        <v>4</v>
      </c>
      <c r="D17" s="1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s="4" customFormat="1" x14ac:dyDescent="0.35"/>
    <row r="20" spans="1:97" s="2" customFormat="1" x14ac:dyDescent="0.35">
      <c r="A20" s="2" t="s">
        <v>9</v>
      </c>
      <c r="B20" s="2" t="s">
        <v>8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30" spans="1:97" s="4" customFormat="1" x14ac:dyDescent="0.35"/>
  </sheetData>
  <conditionalFormatting sqref="AU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{123A85AB-0BE9-431B-992A-896EA9D27DA9}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3A85AB-0BE9-431B-992A-896EA9D27D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1"/>
  <sheetViews>
    <sheetView workbookViewId="0">
      <pane xSplit="4" topLeftCell="R1" activePane="topRight" state="frozen"/>
      <selection pane="topRight" activeCell="C20" sqref="C20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4.81640625" bestFit="1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6" spans="1:119" s="3" customFormat="1" x14ac:dyDescent="0.35">
      <c r="C6" s="33" t="s">
        <v>4</v>
      </c>
      <c r="D6" s="33">
        <v>100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25">
        <v>40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t="s">
        <v>14</v>
      </c>
      <c r="B17" t="s">
        <v>3</v>
      </c>
      <c r="C17" t="s">
        <v>4</v>
      </c>
      <c r="D17" s="1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s="4" customFormat="1" x14ac:dyDescent="0.35"/>
    <row r="20" spans="1:97" s="2" customFormat="1" x14ac:dyDescent="0.35">
      <c r="A20" s="2" t="s">
        <v>9</v>
      </c>
      <c r="B20" s="31" t="s">
        <v>22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30" spans="1:97" s="4" customFormat="1" x14ac:dyDescent="0.35"/>
    <row r="31" spans="1:97" s="2" customFormat="1" x14ac:dyDescent="0.35">
      <c r="A31" s="2" t="s">
        <v>51</v>
      </c>
      <c r="B31" s="2" t="s">
        <v>8</v>
      </c>
      <c r="D31" s="2">
        <v>9.2233720368547697E+18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9"/>
      <c r="BA31" s="30"/>
      <c r="BB31" s="30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</sheetData>
  <conditionalFormatting sqref="AU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{7B04624F-D335-464C-9154-0A6BC7803629}</x14:id>
        </ext>
      </extLst>
    </cfRule>
  </conditionalFormatting>
  <conditionalFormatting sqref="AU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{255E99B3-B714-40BE-9748-EEA24BDFA200}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04624F-D335-464C-9154-0A6BC78036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  <x14:conditionalFormatting xmlns:xm="http://schemas.microsoft.com/office/excel/2006/main">
          <x14:cfRule type="dataBar" id="{255E99B3-B714-40BE-9748-EEA24BDFA2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1"/>
  <sheetViews>
    <sheetView workbookViewId="0">
      <pane xSplit="4" topLeftCell="AJ1" activePane="topRight" state="frozen"/>
      <selection pane="topRight" activeCell="AR1" sqref="AR1:BN1048576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5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6" spans="1:119" s="3" customFormat="1" x14ac:dyDescent="0.35">
      <c r="C6" s="3" t="s">
        <v>4</v>
      </c>
      <c r="D6" s="3">
        <v>100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25">
        <v>40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t="s">
        <v>14</v>
      </c>
      <c r="B17" t="s">
        <v>3</v>
      </c>
      <c r="C17" t="s">
        <v>4</v>
      </c>
      <c r="D17" s="1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s="4" customFormat="1" x14ac:dyDescent="0.35"/>
    <row r="20" spans="1:97" s="2" customFormat="1" x14ac:dyDescent="0.35">
      <c r="A20" s="2" t="s">
        <v>9</v>
      </c>
      <c r="B20" s="32" t="s">
        <v>22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35"/>
      <c r="BX20" s="35"/>
      <c r="BY20" s="35"/>
      <c r="BZ20" s="35"/>
      <c r="CA20" s="35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97" x14ac:dyDescent="0.35">
      <c r="A22" s="22" t="s">
        <v>18</v>
      </c>
      <c r="B22" s="22" t="s">
        <v>3</v>
      </c>
      <c r="C22" s="22" t="s">
        <v>2</v>
      </c>
      <c r="D22" s="23">
        <v>50</v>
      </c>
      <c r="BA22" s="34"/>
      <c r="BB22" s="34"/>
      <c r="BC22" s="34"/>
      <c r="BD22" s="34"/>
      <c r="BE22" s="34"/>
      <c r="BF22" s="34"/>
      <c r="BG22" s="34"/>
      <c r="BH22" s="34"/>
      <c r="BI22" s="34"/>
      <c r="BJ22" s="34"/>
    </row>
    <row r="23" spans="1:97" x14ac:dyDescent="0.35">
      <c r="A23" t="s">
        <v>19</v>
      </c>
      <c r="B23" t="s">
        <v>1</v>
      </c>
      <c r="C23" t="s">
        <v>4</v>
      </c>
      <c r="D23" s="13">
        <v>100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97" x14ac:dyDescent="0.35">
      <c r="A24" t="s">
        <v>20</v>
      </c>
      <c r="B24" t="s">
        <v>1</v>
      </c>
      <c r="C24" t="s">
        <v>4</v>
      </c>
      <c r="D24" s="13">
        <v>20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97" x14ac:dyDescent="0.35">
      <c r="A25" t="s">
        <v>45</v>
      </c>
      <c r="B25" t="s">
        <v>5</v>
      </c>
      <c r="C25" t="s">
        <v>2</v>
      </c>
      <c r="D25" s="13">
        <v>30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spans="1:97" x14ac:dyDescent="0.35">
      <c r="A26" t="s">
        <v>46</v>
      </c>
      <c r="B26" t="s">
        <v>1</v>
      </c>
      <c r="C26" t="s">
        <v>2</v>
      </c>
      <c r="D26" s="13">
        <v>40</v>
      </c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97" x14ac:dyDescent="0.35">
      <c r="A27" t="s">
        <v>47</v>
      </c>
      <c r="B27" t="s">
        <v>1</v>
      </c>
      <c r="C27" t="s">
        <v>2</v>
      </c>
      <c r="D27" s="13">
        <v>80</v>
      </c>
      <c r="BR27" s="16"/>
      <c r="BS27" s="16"/>
      <c r="BT27" s="16"/>
      <c r="BU27" s="16"/>
      <c r="BV27" s="16"/>
      <c r="BW27" s="34"/>
      <c r="BX27" s="34"/>
      <c r="BY27" s="34"/>
      <c r="BZ27" s="34"/>
      <c r="CA27" s="34"/>
    </row>
    <row r="28" spans="1:97" x14ac:dyDescent="0.35">
      <c r="A28" t="s">
        <v>48</v>
      </c>
      <c r="B28" t="s">
        <v>3</v>
      </c>
      <c r="C28" t="s">
        <v>2</v>
      </c>
      <c r="D28" s="13">
        <v>40</v>
      </c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31" spans="1:97" s="2" customFormat="1" x14ac:dyDescent="0.35">
      <c r="A31" s="2" t="s">
        <v>51</v>
      </c>
      <c r="B31" s="2" t="s">
        <v>8</v>
      </c>
      <c r="D31" s="2">
        <v>9.2233720368547697E+18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9"/>
      <c r="BA31" s="30"/>
      <c r="BB31" s="30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</sheetData>
  <conditionalFormatting sqref="AU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{B95DE773-5B16-469F-8306-95144E965728}</x14:id>
        </ext>
      </extLst>
    </cfRule>
  </conditionalFormatting>
  <conditionalFormatting sqref="AU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{23C0D6B9-C150-47E5-A62E-21798CDF131A}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DE773-5B16-469F-8306-95144E965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  <x14:conditionalFormatting xmlns:xm="http://schemas.microsoft.com/office/excel/2006/main">
          <x14:cfRule type="dataBar" id="{23C0D6B9-C150-47E5-A62E-21798CDF13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2"/>
  <sheetViews>
    <sheetView workbookViewId="0">
      <pane xSplit="4" topLeftCell="E1" activePane="topRight" state="frozen"/>
      <selection pane="topRight" activeCell="BR1" sqref="N1:BR1048576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5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6" spans="1:119" s="3" customFormat="1" x14ac:dyDescent="0.35">
      <c r="C6" s="3" t="s">
        <v>4</v>
      </c>
      <c r="D6" s="3">
        <v>100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24">
        <v>30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t="s">
        <v>14</v>
      </c>
      <c r="B17" t="s">
        <v>3</v>
      </c>
      <c r="C17" t="s">
        <v>4</v>
      </c>
      <c r="D17" s="1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x14ac:dyDescent="0.35">
      <c r="A19" s="36" t="s">
        <v>16</v>
      </c>
      <c r="B19" t="s">
        <v>1</v>
      </c>
      <c r="C19" t="s">
        <v>2</v>
      </c>
      <c r="D19" s="13">
        <v>80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</row>
    <row r="20" spans="1:97" s="2" customFormat="1" x14ac:dyDescent="0.35">
      <c r="A20" s="2" t="s">
        <v>9</v>
      </c>
      <c r="B20" s="32" t="s">
        <v>22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28"/>
      <c r="BX20" s="28"/>
      <c r="BY20" s="28"/>
      <c r="BZ20" s="28"/>
      <c r="CA20" s="28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97" x14ac:dyDescent="0.35">
      <c r="A22" s="22" t="s">
        <v>18</v>
      </c>
      <c r="B22" s="22" t="s">
        <v>3</v>
      </c>
      <c r="C22" s="22" t="s">
        <v>2</v>
      </c>
      <c r="D22" s="23">
        <v>50</v>
      </c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spans="1:97" x14ac:dyDescent="0.35">
      <c r="A23" t="s">
        <v>19</v>
      </c>
      <c r="B23" t="s">
        <v>1</v>
      </c>
      <c r="C23" t="s">
        <v>4</v>
      </c>
      <c r="D23" s="13">
        <v>100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97" x14ac:dyDescent="0.35">
      <c r="A24" t="s">
        <v>20</v>
      </c>
      <c r="B24" t="s">
        <v>1</v>
      </c>
      <c r="C24" t="s">
        <v>4</v>
      </c>
      <c r="D24" s="13">
        <v>20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97" x14ac:dyDescent="0.35">
      <c r="A25" t="s">
        <v>45</v>
      </c>
      <c r="B25" t="s">
        <v>5</v>
      </c>
      <c r="C25" t="s">
        <v>2</v>
      </c>
      <c r="D25" s="13">
        <v>30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spans="1:97" x14ac:dyDescent="0.35">
      <c r="A26" t="s">
        <v>46</v>
      </c>
      <c r="B26" t="s">
        <v>1</v>
      </c>
      <c r="C26" t="s">
        <v>2</v>
      </c>
      <c r="D26" s="13">
        <v>40</v>
      </c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97" x14ac:dyDescent="0.35">
      <c r="A27" t="s">
        <v>47</v>
      </c>
      <c r="B27" t="s">
        <v>1</v>
      </c>
      <c r="C27" t="s">
        <v>2</v>
      </c>
      <c r="D27" s="13">
        <v>80</v>
      </c>
      <c r="BR27" s="16"/>
      <c r="BS27" s="16"/>
      <c r="BT27" s="16"/>
      <c r="BU27" s="16"/>
      <c r="BV27" s="16"/>
      <c r="BW27" s="21"/>
      <c r="BX27" s="21"/>
      <c r="BY27" s="21"/>
      <c r="BZ27" s="21"/>
      <c r="CA27" s="21"/>
    </row>
    <row r="28" spans="1:97" x14ac:dyDescent="0.35">
      <c r="A28" t="s">
        <v>48</v>
      </c>
      <c r="B28" t="s">
        <v>3</v>
      </c>
      <c r="C28" t="s">
        <v>2</v>
      </c>
      <c r="D28" s="13">
        <v>40</v>
      </c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31" spans="1:97" s="2" customFormat="1" x14ac:dyDescent="0.35">
      <c r="A31" s="2" t="s">
        <v>51</v>
      </c>
      <c r="B31" s="2" t="s">
        <v>8</v>
      </c>
      <c r="D31" s="2">
        <v>9.2233720368547697E+18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9"/>
      <c r="BA31" s="30"/>
      <c r="BB31" s="30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  <row r="32" spans="1:97" x14ac:dyDescent="0.35">
      <c r="A32" t="s">
        <v>52</v>
      </c>
      <c r="B32" t="s">
        <v>3</v>
      </c>
      <c r="C32" t="s">
        <v>2</v>
      </c>
      <c r="D32" s="13">
        <v>10</v>
      </c>
      <c r="BA32" s="18"/>
      <c r="BB32" s="18"/>
    </row>
  </sheetData>
  <conditionalFormatting sqref="AU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{B409C3E5-C591-4419-A0A3-2CE535C8B9D8}</x14:id>
        </ext>
      </extLst>
    </cfRule>
  </conditionalFormatting>
  <conditionalFormatting sqref="AU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{322BD417-2AE8-41C3-9193-999CA13AD095}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09C3E5-C591-4419-A0A3-2CE535C8B9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  <x14:conditionalFormatting xmlns:xm="http://schemas.microsoft.com/office/excel/2006/main">
          <x14:cfRule type="dataBar" id="{322BD417-2AE8-41C3-9193-999CA13AD0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2"/>
  <sheetViews>
    <sheetView workbookViewId="0">
      <pane xSplit="4" topLeftCell="E1" activePane="topRight" state="frozen"/>
      <selection pane="topRight" activeCell="A21" sqref="A21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5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6" spans="1:119" s="3" customFormat="1" x14ac:dyDescent="0.35">
      <c r="C6" s="3" t="s">
        <v>4</v>
      </c>
      <c r="D6" s="3">
        <v>100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3" t="s">
        <v>4</v>
      </c>
      <c r="D9" s="3">
        <v>80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24">
        <v>30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t="s">
        <v>14</v>
      </c>
      <c r="B17" t="s">
        <v>3</v>
      </c>
      <c r="C17" t="s">
        <v>4</v>
      </c>
      <c r="D17" s="1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x14ac:dyDescent="0.35">
      <c r="A19" s="36" t="s">
        <v>16</v>
      </c>
      <c r="B19" t="s">
        <v>1</v>
      </c>
      <c r="C19" t="s">
        <v>2</v>
      </c>
      <c r="D19" s="13">
        <v>80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</row>
    <row r="20" spans="1:97" s="2" customFormat="1" x14ac:dyDescent="0.35">
      <c r="A20" s="2" t="s">
        <v>9</v>
      </c>
      <c r="B20" s="32" t="s">
        <v>22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28"/>
      <c r="BX20" s="28"/>
      <c r="BY20" s="28"/>
      <c r="BZ20" s="28"/>
      <c r="CA20" s="28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97" x14ac:dyDescent="0.35">
      <c r="A22" s="22" t="s">
        <v>18</v>
      </c>
      <c r="B22" s="22" t="s">
        <v>3</v>
      </c>
      <c r="C22" s="22" t="s">
        <v>2</v>
      </c>
      <c r="D22" s="23">
        <v>50</v>
      </c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spans="1:97" x14ac:dyDescent="0.35">
      <c r="A23" t="s">
        <v>19</v>
      </c>
      <c r="B23" t="s">
        <v>1</v>
      </c>
      <c r="C23" t="s">
        <v>4</v>
      </c>
      <c r="D23" s="13">
        <v>100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97" x14ac:dyDescent="0.35">
      <c r="A24" t="s">
        <v>20</v>
      </c>
      <c r="B24" t="s">
        <v>1</v>
      </c>
      <c r="C24" t="s">
        <v>4</v>
      </c>
      <c r="D24" s="13">
        <v>20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97" x14ac:dyDescent="0.35">
      <c r="A25" t="s">
        <v>45</v>
      </c>
      <c r="B25" t="s">
        <v>5</v>
      </c>
      <c r="C25" t="s">
        <v>2</v>
      </c>
      <c r="D25" s="13">
        <v>30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spans="1:97" x14ac:dyDescent="0.35">
      <c r="A26" t="s">
        <v>46</v>
      </c>
      <c r="B26" t="s">
        <v>1</v>
      </c>
      <c r="C26" t="s">
        <v>2</v>
      </c>
      <c r="D26" s="13">
        <v>40</v>
      </c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97" x14ac:dyDescent="0.35">
      <c r="A27" t="s">
        <v>47</v>
      </c>
      <c r="B27" t="s">
        <v>1</v>
      </c>
      <c r="C27" t="s">
        <v>2</v>
      </c>
      <c r="D27" s="13">
        <v>80</v>
      </c>
      <c r="BR27" s="16"/>
      <c r="BS27" s="16"/>
      <c r="BT27" s="16"/>
      <c r="BU27" s="16"/>
      <c r="BV27" s="16"/>
      <c r="BW27" s="21"/>
      <c r="BX27" s="21"/>
      <c r="BY27" s="21"/>
      <c r="BZ27" s="21"/>
      <c r="CA27" s="21"/>
    </row>
    <row r="28" spans="1:97" x14ac:dyDescent="0.35">
      <c r="A28" t="s">
        <v>48</v>
      </c>
      <c r="B28" t="s">
        <v>3</v>
      </c>
      <c r="C28" t="s">
        <v>2</v>
      </c>
      <c r="D28" s="13">
        <v>40</v>
      </c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31" spans="1:97" s="2" customFormat="1" x14ac:dyDescent="0.35">
      <c r="A31" s="2" t="s">
        <v>51</v>
      </c>
      <c r="B31" s="2" t="s">
        <v>8</v>
      </c>
      <c r="D31" s="2">
        <v>9.2233720368547697E+18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9"/>
      <c r="BA31" s="30"/>
      <c r="BB31" s="30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  <row r="32" spans="1:97" x14ac:dyDescent="0.35">
      <c r="A32" t="s">
        <v>52</v>
      </c>
      <c r="B32" t="s">
        <v>3</v>
      </c>
      <c r="C32" t="s">
        <v>2</v>
      </c>
      <c r="D32" s="13">
        <v>10</v>
      </c>
      <c r="BA32" s="18"/>
      <c r="BB32" s="18"/>
    </row>
  </sheetData>
  <conditionalFormatting sqref="AU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{8B4E8A8F-D535-4B72-B118-D33841FA5F40}</x14:id>
        </ext>
      </extLst>
    </cfRule>
  </conditionalFormatting>
  <conditionalFormatting sqref="AU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{FBBD8CB1-517C-4650-985D-78EA645EBCC8}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4E8A8F-D535-4B72-B118-D33841FA5F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  <x14:conditionalFormatting xmlns:xm="http://schemas.microsoft.com/office/excel/2006/main">
          <x14:cfRule type="dataBar" id="{FBBD8CB1-517C-4650-985D-78EA645EBC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2"/>
  <sheetViews>
    <sheetView workbookViewId="0">
      <pane xSplit="4" topLeftCell="R1" activePane="topRight" state="frozen"/>
      <selection pane="topRight" activeCell="C20" sqref="C20"/>
    </sheetView>
  </sheetViews>
  <sheetFormatPr defaultRowHeight="14.5" x14ac:dyDescent="0.35"/>
  <cols>
    <col min="1" max="1" width="11.54296875" bestFit="1" customWidth="1"/>
    <col min="2" max="2" width="16" bestFit="1" customWidth="1"/>
    <col min="3" max="3" width="9.36328125" bestFit="1" customWidth="1"/>
    <col min="4" max="4" width="5" customWidth="1"/>
    <col min="5" max="119" width="3.1796875" customWidth="1"/>
  </cols>
  <sheetData>
    <row r="1" spans="1:119" s="1" customFormat="1" ht="88" x14ac:dyDescent="0.35">
      <c r="M1" s="1" t="s">
        <v>44</v>
      </c>
      <c r="R1" s="1" t="s">
        <v>23</v>
      </c>
      <c r="V1" s="1" t="s">
        <v>24</v>
      </c>
      <c r="AA1" s="1" t="s">
        <v>25</v>
      </c>
      <c r="AE1" s="1" t="s">
        <v>26</v>
      </c>
      <c r="AI1" s="1" t="s">
        <v>27</v>
      </c>
      <c r="AN1" s="1" t="s">
        <v>28</v>
      </c>
      <c r="AR1" s="1" t="s">
        <v>29</v>
      </c>
      <c r="AV1" s="1" t="s">
        <v>30</v>
      </c>
      <c r="BA1" s="1" t="s">
        <v>21</v>
      </c>
      <c r="BE1" s="26" t="s">
        <v>31</v>
      </c>
      <c r="BF1" s="26"/>
      <c r="BG1" s="26"/>
      <c r="BH1" s="26"/>
      <c r="BI1" s="26"/>
      <c r="BJ1" s="26" t="s">
        <v>32</v>
      </c>
      <c r="BK1" s="26"/>
      <c r="BL1" s="26"/>
      <c r="BM1" s="26"/>
      <c r="BN1" s="26" t="s">
        <v>33</v>
      </c>
      <c r="BO1" s="26"/>
      <c r="BP1" s="26"/>
      <c r="BQ1" s="26"/>
      <c r="BR1" s="26" t="s">
        <v>34</v>
      </c>
      <c r="BV1" s="1" t="s">
        <v>35</v>
      </c>
      <c r="CA1" s="1" t="s">
        <v>36</v>
      </c>
      <c r="CE1" s="1" t="s">
        <v>37</v>
      </c>
      <c r="CI1" s="1" t="s">
        <v>38</v>
      </c>
      <c r="CN1" s="1" t="s">
        <v>39</v>
      </c>
      <c r="CR1" s="1" t="s">
        <v>40</v>
      </c>
      <c r="CV1" s="1" t="s">
        <v>41</v>
      </c>
      <c r="DA1" s="1" t="s">
        <v>42</v>
      </c>
      <c r="DE1" s="1" t="s">
        <v>43</v>
      </c>
    </row>
    <row r="2" spans="1:119" s="5" customFormat="1" ht="55.5" x14ac:dyDescent="0.35">
      <c r="D2" s="5" t="s">
        <v>6</v>
      </c>
      <c r="E2" s="6">
        <f t="shared" ref="E2:AY2" ca="1" si="0">F2-7</f>
        <v>43246.386719328701</v>
      </c>
      <c r="F2" s="6">
        <f t="shared" ca="1" si="0"/>
        <v>43253.386719328701</v>
      </c>
      <c r="G2" s="6">
        <f t="shared" ca="1" si="0"/>
        <v>43260.386719328701</v>
      </c>
      <c r="H2" s="6">
        <f t="shared" ca="1" si="0"/>
        <v>43267.386719328701</v>
      </c>
      <c r="I2" s="6">
        <f t="shared" ca="1" si="0"/>
        <v>43274.386719328701</v>
      </c>
      <c r="J2" s="6">
        <f t="shared" ca="1" si="0"/>
        <v>43281.386719328701</v>
      </c>
      <c r="K2" s="6">
        <f t="shared" ca="1" si="0"/>
        <v>43288.386719328701</v>
      </c>
      <c r="L2" s="6">
        <f t="shared" ca="1" si="0"/>
        <v>43295.386719328701</v>
      </c>
      <c r="M2" s="6">
        <f t="shared" ca="1" si="0"/>
        <v>43302.386719328701</v>
      </c>
      <c r="N2" s="6">
        <f t="shared" ca="1" si="0"/>
        <v>43309.386719328701</v>
      </c>
      <c r="O2" s="6">
        <f t="shared" ca="1" si="0"/>
        <v>43316.386719328701</v>
      </c>
      <c r="P2" s="6">
        <f t="shared" ca="1" si="0"/>
        <v>43323.386719328701</v>
      </c>
      <c r="Q2" s="6">
        <f t="shared" ca="1" si="0"/>
        <v>43330.386719328701</v>
      </c>
      <c r="R2" s="6">
        <f t="shared" ca="1" si="0"/>
        <v>43337.386719328701</v>
      </c>
      <c r="S2" s="6">
        <f t="shared" ca="1" si="0"/>
        <v>43344.386719328701</v>
      </c>
      <c r="T2" s="6">
        <f t="shared" ca="1" si="0"/>
        <v>43351.386719328701</v>
      </c>
      <c r="U2" s="6">
        <f t="shared" ca="1" si="0"/>
        <v>43358.386719328701</v>
      </c>
      <c r="V2" s="6">
        <f t="shared" ca="1" si="0"/>
        <v>43365.386719328701</v>
      </c>
      <c r="W2" s="6">
        <f t="shared" ca="1" si="0"/>
        <v>43372.386719328701</v>
      </c>
      <c r="X2" s="6">
        <f t="shared" ca="1" si="0"/>
        <v>43379.386719328701</v>
      </c>
      <c r="Y2" s="6">
        <f t="shared" ca="1" si="0"/>
        <v>43386.386719328701</v>
      </c>
      <c r="Z2" s="6">
        <f t="shared" ca="1" si="0"/>
        <v>43393.386719328701</v>
      </c>
      <c r="AA2" s="6">
        <f t="shared" ca="1" si="0"/>
        <v>43400.386719328701</v>
      </c>
      <c r="AB2" s="6">
        <f t="shared" ca="1" si="0"/>
        <v>43407.386719328701</v>
      </c>
      <c r="AC2" s="6">
        <f t="shared" ca="1" si="0"/>
        <v>43414.386719328701</v>
      </c>
      <c r="AD2" s="6">
        <f t="shared" ca="1" si="0"/>
        <v>43421.386719328701</v>
      </c>
      <c r="AE2" s="6">
        <f t="shared" ca="1" si="0"/>
        <v>43428.386719328701</v>
      </c>
      <c r="AF2" s="6">
        <f t="shared" ca="1" si="0"/>
        <v>43435.386719328701</v>
      </c>
      <c r="AG2" s="6">
        <f t="shared" ca="1" si="0"/>
        <v>43442.386719328701</v>
      </c>
      <c r="AH2" s="6">
        <f t="shared" ca="1" si="0"/>
        <v>43449.386719328701</v>
      </c>
      <c r="AI2" s="6">
        <f t="shared" ca="1" si="0"/>
        <v>43456.386719328701</v>
      </c>
      <c r="AJ2" s="6">
        <f t="shared" ca="1" si="0"/>
        <v>43463.386719328701</v>
      </c>
      <c r="AK2" s="6">
        <f t="shared" ca="1" si="0"/>
        <v>43470.386719328701</v>
      </c>
      <c r="AL2" s="6">
        <f t="shared" ca="1" si="0"/>
        <v>43477.386719328701</v>
      </c>
      <c r="AM2" s="6">
        <f t="shared" ca="1" si="0"/>
        <v>43484.386719328701</v>
      </c>
      <c r="AN2" s="6">
        <f t="shared" ca="1" si="0"/>
        <v>43491.386719328701</v>
      </c>
      <c r="AO2" s="6">
        <f t="shared" ca="1" si="0"/>
        <v>43498.386719328701</v>
      </c>
      <c r="AP2" s="6">
        <f t="shared" ca="1" si="0"/>
        <v>43505.386719328701</v>
      </c>
      <c r="AQ2" s="6">
        <f t="shared" ca="1" si="0"/>
        <v>43512.386719328701</v>
      </c>
      <c r="AR2" s="6">
        <f t="shared" ca="1" si="0"/>
        <v>43519.386719328701</v>
      </c>
      <c r="AS2" s="6">
        <f t="shared" ca="1" si="0"/>
        <v>43526.386719328701</v>
      </c>
      <c r="AT2" s="6">
        <f t="shared" ca="1" si="0"/>
        <v>43533.386719328701</v>
      </c>
      <c r="AU2" s="6">
        <f t="shared" ca="1" si="0"/>
        <v>43540.386719328701</v>
      </c>
      <c r="AV2" s="6">
        <f t="shared" ca="1" si="0"/>
        <v>43547.386719328701</v>
      </c>
      <c r="AW2" s="6">
        <f t="shared" ca="1" si="0"/>
        <v>43554.386719328701</v>
      </c>
      <c r="AX2" s="6">
        <f t="shared" ca="1" si="0"/>
        <v>43561.386719328701</v>
      </c>
      <c r="AY2" s="6">
        <f t="shared" ca="1" si="0"/>
        <v>43568.386719328701</v>
      </c>
      <c r="AZ2" s="6">
        <f ca="1">BA2-7</f>
        <v>43575.386719328701</v>
      </c>
      <c r="BA2" s="7">
        <f ca="1">NOW()</f>
        <v>43582.386719328701</v>
      </c>
      <c r="BB2" s="6">
        <f ca="1">BA2+7</f>
        <v>43589.386719328701</v>
      </c>
      <c r="BC2" s="6">
        <f t="shared" ref="BC2:DI2" ca="1" si="1">BB2+7</f>
        <v>43596.386719328701</v>
      </c>
      <c r="BD2" s="6">
        <f t="shared" ca="1" si="1"/>
        <v>43603.386719328701</v>
      </c>
      <c r="BE2" s="6">
        <f t="shared" ca="1" si="1"/>
        <v>43610.386719328701</v>
      </c>
      <c r="BF2" s="6">
        <f t="shared" ca="1" si="1"/>
        <v>43617.386719328701</v>
      </c>
      <c r="BG2" s="6">
        <f t="shared" ca="1" si="1"/>
        <v>43624.386719328701</v>
      </c>
      <c r="BH2" s="6">
        <f t="shared" ca="1" si="1"/>
        <v>43631.386719328701</v>
      </c>
      <c r="BI2" s="6">
        <f t="shared" ca="1" si="1"/>
        <v>43638.386719328701</v>
      </c>
      <c r="BJ2" s="6">
        <f t="shared" ca="1" si="1"/>
        <v>43645.386719328701</v>
      </c>
      <c r="BK2" s="6">
        <f t="shared" ca="1" si="1"/>
        <v>43652.386719328701</v>
      </c>
      <c r="BL2" s="6">
        <f t="shared" ca="1" si="1"/>
        <v>43659.386719328701</v>
      </c>
      <c r="BM2" s="6">
        <f t="shared" ca="1" si="1"/>
        <v>43666.386719328701</v>
      </c>
      <c r="BN2" s="6">
        <f t="shared" ca="1" si="1"/>
        <v>43673.386719328701</v>
      </c>
      <c r="BO2" s="6">
        <f t="shared" ca="1" si="1"/>
        <v>43680.386719328701</v>
      </c>
      <c r="BP2" s="6">
        <f t="shared" ca="1" si="1"/>
        <v>43687.386719328701</v>
      </c>
      <c r="BQ2" s="6">
        <f t="shared" ca="1" si="1"/>
        <v>43694.386719328701</v>
      </c>
      <c r="BR2" s="6">
        <f t="shared" ca="1" si="1"/>
        <v>43701.386719328701</v>
      </c>
      <c r="BS2" s="6">
        <f t="shared" ca="1" si="1"/>
        <v>43708.386719328701</v>
      </c>
      <c r="BT2" s="6">
        <f t="shared" ca="1" si="1"/>
        <v>43715.386719328701</v>
      </c>
      <c r="BU2" s="6">
        <f t="shared" ca="1" si="1"/>
        <v>43722.386719328701</v>
      </c>
      <c r="BV2" s="6">
        <f t="shared" ca="1" si="1"/>
        <v>43729.386719328701</v>
      </c>
      <c r="BW2" s="6">
        <f t="shared" ca="1" si="1"/>
        <v>43736.386719328701</v>
      </c>
      <c r="BX2" s="6">
        <f t="shared" ca="1" si="1"/>
        <v>43743.386719328701</v>
      </c>
      <c r="BY2" s="6">
        <f t="shared" ca="1" si="1"/>
        <v>43750.386719328701</v>
      </c>
      <c r="BZ2" s="6">
        <f t="shared" ca="1" si="1"/>
        <v>43757.386719328701</v>
      </c>
      <c r="CA2" s="6">
        <f t="shared" ca="1" si="1"/>
        <v>43764.386719328701</v>
      </c>
      <c r="CB2" s="6">
        <f t="shared" ca="1" si="1"/>
        <v>43771.386719328701</v>
      </c>
      <c r="CC2" s="6">
        <f t="shared" ca="1" si="1"/>
        <v>43778.386719328701</v>
      </c>
      <c r="CD2" s="6">
        <f t="shared" ca="1" si="1"/>
        <v>43785.386719328701</v>
      </c>
      <c r="CE2" s="6">
        <f t="shared" ca="1" si="1"/>
        <v>43792.386719328701</v>
      </c>
      <c r="CF2" s="6">
        <f t="shared" ca="1" si="1"/>
        <v>43799.386719328701</v>
      </c>
      <c r="CG2" s="6">
        <f t="shared" ca="1" si="1"/>
        <v>43806.386719328701</v>
      </c>
      <c r="CH2" s="6">
        <f t="shared" ca="1" si="1"/>
        <v>43813.386719328701</v>
      </c>
      <c r="CI2" s="6">
        <f t="shared" ca="1" si="1"/>
        <v>43820.386719328701</v>
      </c>
      <c r="CJ2" s="6">
        <f t="shared" ca="1" si="1"/>
        <v>43827.386719328701</v>
      </c>
      <c r="CK2" s="6">
        <f t="shared" ca="1" si="1"/>
        <v>43834.386719328701</v>
      </c>
      <c r="CL2" s="6">
        <f t="shared" ca="1" si="1"/>
        <v>43841.386719328701</v>
      </c>
      <c r="CM2" s="6">
        <f t="shared" ca="1" si="1"/>
        <v>43848.386719328701</v>
      </c>
      <c r="CN2" s="6">
        <f t="shared" ca="1" si="1"/>
        <v>43855.386719328701</v>
      </c>
      <c r="CO2" s="6">
        <f t="shared" ca="1" si="1"/>
        <v>43862.386719328701</v>
      </c>
      <c r="CP2" s="6">
        <f t="shared" ca="1" si="1"/>
        <v>43869.386719328701</v>
      </c>
      <c r="CQ2" s="6">
        <f t="shared" ca="1" si="1"/>
        <v>43876.386719328701</v>
      </c>
      <c r="CR2" s="6">
        <f t="shared" ca="1" si="1"/>
        <v>43883.386719328701</v>
      </c>
      <c r="CS2" s="6">
        <f t="shared" ca="1" si="1"/>
        <v>43890.386719328701</v>
      </c>
      <c r="CT2" s="6">
        <f t="shared" ca="1" si="1"/>
        <v>43897.386719328701</v>
      </c>
      <c r="CU2" s="6">
        <f t="shared" ca="1" si="1"/>
        <v>43904.386719328701</v>
      </c>
      <c r="CV2" s="6">
        <f t="shared" ca="1" si="1"/>
        <v>43911.386719328701</v>
      </c>
      <c r="CW2" s="6">
        <f t="shared" ca="1" si="1"/>
        <v>43918.386719328701</v>
      </c>
      <c r="CX2" s="6">
        <f t="shared" ca="1" si="1"/>
        <v>43925.386719328701</v>
      </c>
      <c r="CY2" s="6">
        <f t="shared" ca="1" si="1"/>
        <v>43932.386719328701</v>
      </c>
      <c r="CZ2" s="6">
        <f t="shared" ca="1" si="1"/>
        <v>43939.386719328701</v>
      </c>
      <c r="DA2" s="6">
        <f t="shared" ca="1" si="1"/>
        <v>43946.386719328701</v>
      </c>
      <c r="DB2" s="6">
        <f t="shared" ca="1" si="1"/>
        <v>43953.386719328701</v>
      </c>
      <c r="DC2" s="6">
        <f t="shared" ca="1" si="1"/>
        <v>43960.386719328701</v>
      </c>
      <c r="DD2" s="6">
        <f t="shared" ca="1" si="1"/>
        <v>43967.386719328701</v>
      </c>
      <c r="DE2" s="6">
        <f t="shared" ca="1" si="1"/>
        <v>43974.386719328701</v>
      </c>
      <c r="DF2" s="6">
        <f t="shared" ca="1" si="1"/>
        <v>43981.386719328701</v>
      </c>
      <c r="DG2" s="6">
        <f t="shared" ca="1" si="1"/>
        <v>43988.386719328701</v>
      </c>
      <c r="DH2" s="6">
        <f t="shared" ca="1" si="1"/>
        <v>43995.386719328701</v>
      </c>
      <c r="DI2" s="6">
        <f t="shared" ca="1" si="1"/>
        <v>44002.386719328701</v>
      </c>
      <c r="DJ2" s="6"/>
      <c r="DK2" s="6"/>
      <c r="DL2" s="6"/>
      <c r="DM2" s="6"/>
      <c r="DN2" s="6"/>
      <c r="DO2" s="6"/>
    </row>
    <row r="3" spans="1:119" x14ac:dyDescent="0.35">
      <c r="A3" t="s">
        <v>7</v>
      </c>
    </row>
    <row r="4" spans="1:119" s="3" customFormat="1" x14ac:dyDescent="0.35">
      <c r="B4" s="3" t="s">
        <v>1</v>
      </c>
    </row>
    <row r="5" spans="1:119" s="3" customFormat="1" x14ac:dyDescent="0.35">
      <c r="C5" s="3" t="s">
        <v>2</v>
      </c>
      <c r="D5" s="3">
        <v>80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3"/>
    </row>
    <row r="6" spans="1:119" s="3" customFormat="1" x14ac:dyDescent="0.35">
      <c r="C6" s="3" t="s">
        <v>4</v>
      </c>
      <c r="D6" s="3">
        <v>100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119" s="3" customFormat="1" x14ac:dyDescent="0.35">
      <c r="B7" s="3" t="s">
        <v>3</v>
      </c>
    </row>
    <row r="8" spans="1:119" s="3" customFormat="1" x14ac:dyDescent="0.35">
      <c r="C8" s="3" t="s">
        <v>2</v>
      </c>
      <c r="D8" s="3">
        <v>100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9"/>
      <c r="BC8" s="11"/>
      <c r="BD8" s="11"/>
      <c r="BE8" s="11"/>
      <c r="BF8" s="11"/>
      <c r="BG8" s="11"/>
      <c r="BH8" s="11"/>
      <c r="BI8" s="11"/>
      <c r="BJ8" s="18"/>
      <c r="BK8"/>
      <c r="BL8"/>
      <c r="BM8"/>
      <c r="BN8"/>
      <c r="BO8"/>
      <c r="BP8"/>
      <c r="BQ8"/>
      <c r="BR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119" s="3" customFormat="1" x14ac:dyDescent="0.35">
      <c r="C9" s="41" t="s">
        <v>4</v>
      </c>
      <c r="D9" s="41">
        <v>80</v>
      </c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13"/>
      <c r="CP9" s="13"/>
      <c r="CQ9" s="13"/>
      <c r="CR9" s="13"/>
    </row>
    <row r="10" spans="1:119" s="3" customFormat="1" x14ac:dyDescent="0.35">
      <c r="B10" s="3" t="s">
        <v>5</v>
      </c>
    </row>
    <row r="11" spans="1:119" s="4" customFormat="1" x14ac:dyDescent="0.35">
      <c r="C11" s="4" t="s">
        <v>2</v>
      </c>
      <c r="D11" s="4">
        <v>50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119" s="3" customFormat="1" x14ac:dyDescent="0.35">
      <c r="A12" s="2" t="s">
        <v>0</v>
      </c>
      <c r="B12" s="2" t="s">
        <v>8</v>
      </c>
      <c r="D12" s="13">
        <v>1500</v>
      </c>
      <c r="AR12"/>
      <c r="AS12"/>
      <c r="AT12"/>
      <c r="AU12"/>
      <c r="AV12"/>
      <c r="AW12"/>
      <c r="AX12"/>
      <c r="AY12"/>
      <c r="AZ1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19" x14ac:dyDescent="0.35">
      <c r="A13" t="s">
        <v>10</v>
      </c>
      <c r="B13" t="s">
        <v>1</v>
      </c>
      <c r="C13" t="s">
        <v>2</v>
      </c>
      <c r="D13" s="25">
        <v>30</v>
      </c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119" x14ac:dyDescent="0.35">
      <c r="A14" t="s">
        <v>11</v>
      </c>
      <c r="B14" t="s">
        <v>3</v>
      </c>
      <c r="C14" t="s">
        <v>2</v>
      </c>
      <c r="D14" s="13">
        <v>50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</row>
    <row r="15" spans="1:119" x14ac:dyDescent="0.35">
      <c r="A15" t="s">
        <v>12</v>
      </c>
      <c r="B15" t="s">
        <v>5</v>
      </c>
      <c r="C15" t="s">
        <v>2</v>
      </c>
      <c r="D15" s="13">
        <v>40</v>
      </c>
      <c r="BA15" s="20"/>
      <c r="BB15" s="20"/>
      <c r="BC15" s="20"/>
      <c r="BD15" s="20"/>
      <c r="BE15" s="20"/>
      <c r="BF15" s="20"/>
      <c r="BG15" s="20"/>
      <c r="BH15" s="20"/>
      <c r="BI15" s="20"/>
      <c r="BJ15" s="20"/>
    </row>
    <row r="16" spans="1:119" x14ac:dyDescent="0.35">
      <c r="A16" t="s">
        <v>13</v>
      </c>
      <c r="B16" t="s">
        <v>5</v>
      </c>
      <c r="C16" t="s">
        <v>2</v>
      </c>
      <c r="D16" s="13">
        <v>20</v>
      </c>
      <c r="BA16" s="21"/>
      <c r="BB16" s="21"/>
      <c r="BC16" s="21"/>
      <c r="BD16" s="21"/>
      <c r="BE16" s="21"/>
      <c r="BF16" s="21"/>
      <c r="BG16" s="21"/>
      <c r="BH16" s="21"/>
      <c r="BI16" s="21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</row>
    <row r="17" spans="1:97" x14ac:dyDescent="0.35">
      <c r="A17" s="38" t="s">
        <v>14</v>
      </c>
      <c r="B17" s="22" t="s">
        <v>3</v>
      </c>
      <c r="C17" s="22" t="s">
        <v>4</v>
      </c>
      <c r="D17" s="23">
        <v>50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21"/>
      <c r="CP17" s="21"/>
      <c r="CQ17" s="21"/>
      <c r="CR17" s="21"/>
    </row>
    <row r="18" spans="1:97" x14ac:dyDescent="0.35">
      <c r="A18" t="s">
        <v>15</v>
      </c>
      <c r="B18" t="s">
        <v>1</v>
      </c>
      <c r="C18" t="s">
        <v>2</v>
      </c>
      <c r="D18" s="13">
        <v>80</v>
      </c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CA18" s="21"/>
      <c r="CB18" s="21"/>
      <c r="CC18" s="21"/>
      <c r="CD18" s="21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21"/>
    </row>
    <row r="19" spans="1:97" x14ac:dyDescent="0.35">
      <c r="A19" s="37" t="s">
        <v>16</v>
      </c>
      <c r="B19" t="s">
        <v>1</v>
      </c>
      <c r="C19" t="s">
        <v>2</v>
      </c>
      <c r="D19" s="13">
        <v>80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</row>
    <row r="20" spans="1:97" s="2" customFormat="1" x14ac:dyDescent="0.35">
      <c r="A20" s="2" t="s">
        <v>9</v>
      </c>
      <c r="B20" s="32" t="s">
        <v>22</v>
      </c>
      <c r="D20" s="2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28"/>
      <c r="BX20" s="28"/>
      <c r="BY20" s="28"/>
      <c r="BZ20" s="28"/>
      <c r="CA20" s="28"/>
    </row>
    <row r="21" spans="1:97" s="3" customFormat="1" x14ac:dyDescent="0.35">
      <c r="A21" t="s">
        <v>17</v>
      </c>
      <c r="B21" t="s">
        <v>3</v>
      </c>
      <c r="C21" t="s">
        <v>2</v>
      </c>
      <c r="D21" s="13">
        <v>80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97" x14ac:dyDescent="0.35">
      <c r="A22" s="22" t="s">
        <v>18</v>
      </c>
      <c r="B22" s="22" t="s">
        <v>3</v>
      </c>
      <c r="C22" s="22" t="s">
        <v>2</v>
      </c>
      <c r="D22" s="23">
        <v>50</v>
      </c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spans="1:97" x14ac:dyDescent="0.35">
      <c r="A23" t="s">
        <v>19</v>
      </c>
      <c r="B23" t="s">
        <v>1</v>
      </c>
      <c r="C23" t="s">
        <v>4</v>
      </c>
      <c r="D23" s="13">
        <v>100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97" x14ac:dyDescent="0.35">
      <c r="A24" t="s">
        <v>20</v>
      </c>
      <c r="B24" t="s">
        <v>1</v>
      </c>
      <c r="C24" t="s">
        <v>4</v>
      </c>
      <c r="D24" s="13">
        <v>20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97" x14ac:dyDescent="0.35">
      <c r="A25" t="s">
        <v>45</v>
      </c>
      <c r="B25" t="s">
        <v>5</v>
      </c>
      <c r="C25" t="s">
        <v>2</v>
      </c>
      <c r="D25" s="13">
        <v>30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spans="1:97" x14ac:dyDescent="0.35">
      <c r="A26" t="s">
        <v>46</v>
      </c>
      <c r="B26" t="s">
        <v>1</v>
      </c>
      <c r="C26" t="s">
        <v>2</v>
      </c>
      <c r="D26" s="13">
        <v>40</v>
      </c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</row>
    <row r="27" spans="1:97" x14ac:dyDescent="0.35">
      <c r="A27" t="s">
        <v>47</v>
      </c>
      <c r="B27" t="s">
        <v>1</v>
      </c>
      <c r="C27" t="s">
        <v>2</v>
      </c>
      <c r="D27" s="13">
        <v>80</v>
      </c>
      <c r="BR27" s="16"/>
      <c r="BS27" s="16"/>
      <c r="BT27" s="16"/>
      <c r="BU27" s="16"/>
      <c r="BV27" s="16"/>
      <c r="BW27" s="21"/>
      <c r="BX27" s="21"/>
      <c r="BY27" s="21"/>
      <c r="BZ27" s="21"/>
      <c r="CA27" s="21"/>
      <c r="CB27" s="21"/>
    </row>
    <row r="28" spans="1:97" x14ac:dyDescent="0.35">
      <c r="A28" t="s">
        <v>48</v>
      </c>
      <c r="B28" t="s">
        <v>3</v>
      </c>
      <c r="C28" t="s">
        <v>2</v>
      </c>
      <c r="D28" s="13">
        <v>40</v>
      </c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31" spans="1:97" s="2" customFormat="1" x14ac:dyDescent="0.35">
      <c r="A31" s="40" t="s">
        <v>51</v>
      </c>
      <c r="B31" s="39" t="s">
        <v>8</v>
      </c>
      <c r="C31" s="39"/>
      <c r="D31" s="39">
        <v>9.2233720368547697E+18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43"/>
      <c r="BA31" s="44"/>
      <c r="BB31" s="44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</row>
    <row r="32" spans="1:97" x14ac:dyDescent="0.35">
      <c r="A32" s="38" t="s">
        <v>52</v>
      </c>
      <c r="B32" s="22" t="s">
        <v>3</v>
      </c>
      <c r="C32" s="22" t="s">
        <v>2</v>
      </c>
      <c r="D32" s="23">
        <v>10</v>
      </c>
      <c r="AZ32" s="21"/>
      <c r="BA32" s="45"/>
      <c r="BB32" s="45"/>
    </row>
  </sheetData>
  <conditionalFormatting sqref="AU2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{9D97CBB9-320E-4112-AD67-37351B3495EA}</x14:id>
        </ext>
      </extLst>
    </cfRule>
  </conditionalFormatting>
  <conditionalFormatting sqref="AU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{AEC1A609-9B6D-47D4-8D78-2AC3F1717A64}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97CBB9-320E-4112-AD67-37351B3495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AU20</xm:sqref>
        </x14:conditionalFormatting>
        <x14:conditionalFormatting xmlns:xm="http://schemas.microsoft.com/office/excel/2006/main">
          <x14:cfRule type="dataBar" id="{AEC1A609-9B6D-47D4-8D78-2AC3F1717A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with ADMINISTRATOR 1</vt:lpstr>
      <vt:lpstr>with PROJECTMANAGER 1</vt:lpstr>
      <vt:lpstr>with ADMINISTRATOR 2</vt:lpstr>
      <vt:lpstr>with PROJECTMANAGER 2</vt:lpstr>
      <vt:lpstr>with PROJECTMANAGER 1 2</vt:lpstr>
      <vt:lpstr>with DEVELOPER 1</vt:lpstr>
      <vt:lpstr>with ADMINISTRATOR 1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2019-04-07T08:30:02Z</dcterms:created>
  <dcterms:modified xsi:type="dcterms:W3CDTF">2019-04-27T07:48:35Z</dcterms:modified>
</cp:coreProperties>
</file>