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n.comet/wk/private/lectures/advanced-mongodb/documents-pédagogiques/"/>
    </mc:Choice>
  </mc:AlternateContent>
  <xr:revisionPtr revIDLastSave="0" documentId="13_ncr:1_{2BFB84DF-F212-B741-9B0B-E64230BC1164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pprenan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M17" i="1"/>
  <c r="M16" i="1"/>
  <c r="M15" i="1"/>
  <c r="M14" i="1"/>
  <c r="M13" i="1"/>
  <c r="M12" i="1"/>
  <c r="L3" i="1"/>
</calcChain>
</file>

<file path=xl/sharedStrings.xml><?xml version="1.0" encoding="utf-8"?>
<sst xmlns="http://schemas.openxmlformats.org/spreadsheetml/2006/main" count="36" uniqueCount="36">
  <si>
    <t>MongoDB - Optimisations NoSQL</t>
  </si>
  <si>
    <t>Note</t>
  </si>
  <si>
    <t>À PROPOS</t>
  </si>
  <si>
    <t>LIVRABLES</t>
  </si>
  <si>
    <t>Cas d'étude de migration de données au format .docx
Acrhive .zip / tar.gz de l'analyse de performance (évaluation finale)</t>
  </si>
  <si>
    <t>PROMOTION</t>
  </si>
  <si>
    <t>M2 Dev</t>
  </si>
  <si>
    <t>FORMATION</t>
  </si>
  <si>
    <t>Année scolaire</t>
  </si>
  <si>
    <t>EVALUATEUR(S)</t>
  </si>
  <si>
    <t>Nicolas COMET</t>
  </si>
  <si>
    <t>A la suite de la formation l'apprenant est capable de…</t>
  </si>
  <si>
    <t>La compétence est...</t>
  </si>
  <si>
    <t>Coef</t>
  </si>
  <si>
    <t>Pts</t>
  </si>
  <si>
    <t>Non
Acquise</t>
  </si>
  <si>
    <t>En début
d'acquisition</t>
  </si>
  <si>
    <t>En cours
d'acquisition</t>
  </si>
  <si>
    <t>Acquise</t>
  </si>
  <si>
    <t>Maitrisée</t>
  </si>
  <si>
    <t>MongoDB par la pratique</t>
  </si>
  <si>
    <t>Comprendre la méthodologie de modélisation de données de la base NoSQL document MongoDB</t>
  </si>
  <si>
    <t>Savoir créer des index efficaces pour optimiser les requêtes</t>
  </si>
  <si>
    <t>Diagnostiquer un manque ou soucis d'indexation à la source de problèmes de performances</t>
  </si>
  <si>
    <t>Concevoir des requêtes complexes (statistiques, BI, jointures)</t>
  </si>
  <si>
    <t>Architecture des clusters</t>
  </si>
  <si>
    <t>Définir une architecture de cluster(s) dimensionnée aux besoins</t>
  </si>
  <si>
    <t>Comprendre les differentes stratégies de mise à l'échelle des clusters, et leurs implications</t>
  </si>
  <si>
    <t>Diagnostiquer en tant qu'administrateur·ice·s la cause d'une eventuelle congestion d'infrastructure</t>
  </si>
  <si>
    <t>SOFT
SKILLS</t>
  </si>
  <si>
    <t>Respecter les conditions et modalités de rendu</t>
  </si>
  <si>
    <t>Respecter la nomenclature des fichiers de rendu</t>
  </si>
  <si>
    <t>Respecter la date de rendu</t>
  </si>
  <si>
    <t>Nommer et organiser son projet pour une organisation claire</t>
  </si>
  <si>
    <t>COMMENTAIRE</t>
  </si>
  <si>
    <t>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</si>
</sst>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0"/>
      <color rgb="FF000000"/>
      <name val="Arial"/>
      <scheme val="minor"/>
    </font>
    <font>
      <b/>
      <sz val="11"/>
      <color theme="1"/>
      <name val="Proxima Nova"/>
    </font>
    <font>
      <sz val="10"/>
      <name val="Arial"/>
    </font>
    <font>
      <b/>
      <sz val="10"/>
      <color theme="1"/>
      <name val="Proxima Nova"/>
    </font>
    <font>
      <b/>
      <sz val="9"/>
      <color theme="1"/>
      <name val="Proxima Nova"/>
    </font>
    <font>
      <sz val="11"/>
      <color theme="1"/>
      <name val="Proxima Nova"/>
    </font>
    <font>
      <b/>
      <sz val="20"/>
      <color theme="1"/>
      <name val="Proxima Nova"/>
    </font>
    <font>
      <b/>
      <sz val="9"/>
      <color rgb="FF000000"/>
      <name val="Proxima Nova"/>
    </font>
    <font>
      <sz val="9"/>
      <color theme="1"/>
      <name val="Proxima Nova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529FD7"/>
        <bgColor rgb="FF529FD7"/>
      </patternFill>
    </fill>
    <fill>
      <patternFill patternType="solid">
        <fgColor rgb="FFFF9999"/>
        <bgColor rgb="FFFF9999"/>
      </patternFill>
    </fill>
    <fill>
      <patternFill patternType="solid">
        <fgColor rgb="FFFFCC99"/>
        <bgColor rgb="FFFFCC99"/>
      </patternFill>
    </fill>
    <fill>
      <patternFill patternType="solid">
        <fgColor rgb="FFFFFF66"/>
        <bgColor rgb="FFFFFF66"/>
      </patternFill>
    </fill>
    <fill>
      <patternFill patternType="solid">
        <fgColor rgb="FFCCFF66"/>
        <bgColor rgb="FFCCFF66"/>
      </patternFill>
    </fill>
    <fill>
      <patternFill patternType="solid">
        <fgColor rgb="FF00CC66"/>
        <bgColor rgb="FF00CC66"/>
      </patternFill>
    </fill>
  </fills>
  <borders count="66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/>
      <top/>
      <bottom style="thin">
        <color rgb="FF0070C0"/>
      </bottom>
      <diagonal/>
    </border>
    <border>
      <left/>
      <right style="medium">
        <color rgb="FF0070C0"/>
      </right>
      <top/>
      <bottom style="thin">
        <color rgb="FF0070C0"/>
      </bottom>
      <diagonal/>
    </border>
    <border>
      <left style="medium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thin">
        <color rgb="FF0070C0"/>
      </top>
      <bottom style="medium">
        <color rgb="FF0070C0"/>
      </bottom>
      <diagonal/>
    </border>
    <border>
      <left/>
      <right/>
      <top style="thin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dotted">
        <color rgb="FF529FD7"/>
      </right>
      <top/>
      <bottom style="dotted">
        <color rgb="FF529FD7"/>
      </bottom>
      <diagonal/>
    </border>
    <border>
      <left style="dotted">
        <color rgb="FF529FD7"/>
      </left>
      <right style="dotted">
        <color rgb="FF529FD7"/>
      </right>
      <top/>
      <bottom style="dotted">
        <color rgb="FF529FD7"/>
      </bottom>
      <diagonal/>
    </border>
    <border>
      <left style="dotted">
        <color rgb="FF529FD7"/>
      </left>
      <right style="dotted">
        <color rgb="FF529FD7"/>
      </right>
      <top/>
      <bottom/>
      <diagonal/>
    </border>
    <border>
      <left style="dotted">
        <color rgb="FF529FD7"/>
      </left>
      <right/>
      <top/>
      <bottom style="dotted">
        <color rgb="FF529FD7"/>
      </bottom>
      <diagonal/>
    </border>
    <border>
      <left style="medium">
        <color rgb="FF0070C0"/>
      </left>
      <right/>
      <top/>
      <bottom/>
      <diagonal/>
    </border>
    <border>
      <left/>
      <right/>
      <top/>
      <bottom style="medium">
        <color rgb="FF0070C0"/>
      </bottom>
      <diagonal/>
    </border>
    <border>
      <left/>
      <right style="dotted">
        <color rgb="FF529FD7"/>
      </right>
      <top/>
      <bottom style="medium">
        <color rgb="FF0070C0"/>
      </bottom>
      <diagonal/>
    </border>
    <border>
      <left style="dotted">
        <color rgb="FF529FD7"/>
      </left>
      <right style="dotted">
        <color rgb="FF529FD7"/>
      </right>
      <top/>
      <bottom style="medium">
        <color rgb="FF0070C0"/>
      </bottom>
      <diagonal/>
    </border>
    <border>
      <left style="dotted">
        <color rgb="FF529FD7"/>
      </left>
      <right style="dotted">
        <color rgb="FF529FD7"/>
      </right>
      <top style="dotted">
        <color rgb="FF529FD7"/>
      </top>
      <bottom style="medium">
        <color rgb="FF0070C0"/>
      </bottom>
      <diagonal/>
    </border>
    <border>
      <left style="dotted">
        <color rgb="FF529FD7"/>
      </left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dotted">
        <color rgb="FF529FD7"/>
      </bottom>
      <diagonal/>
    </border>
    <border>
      <left/>
      <right/>
      <top style="medium">
        <color rgb="FF0070C0"/>
      </top>
      <bottom style="dotted">
        <color rgb="FF529FD7"/>
      </bottom>
      <diagonal/>
    </border>
    <border>
      <left/>
      <right style="medium">
        <color rgb="FF0070C0"/>
      </right>
      <top style="medium">
        <color rgb="FF0070C0"/>
      </top>
      <bottom style="dotted">
        <color rgb="FF529FD7"/>
      </bottom>
      <diagonal/>
    </border>
    <border>
      <left style="dotted">
        <color rgb="FF529FD7"/>
      </left>
      <right style="dotted">
        <color rgb="FF529FD7"/>
      </right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/>
      <top style="dotted">
        <color rgb="FF529FD7"/>
      </top>
      <bottom style="dotted">
        <color rgb="FF529FD7"/>
      </bottom>
      <diagonal/>
    </border>
    <border>
      <left/>
      <right/>
      <top style="dotted">
        <color rgb="FF529FD7"/>
      </top>
      <bottom style="dotted">
        <color rgb="FF529FD7"/>
      </bottom>
      <diagonal/>
    </border>
    <border>
      <left/>
      <right style="medium">
        <color rgb="FF0070C0"/>
      </right>
      <top style="dotted">
        <color rgb="FF529FD7"/>
      </top>
      <bottom style="dotted">
        <color rgb="FF529FD7"/>
      </bottom>
      <diagonal/>
    </border>
    <border>
      <left/>
      <right style="dotted">
        <color rgb="FF529FD7"/>
      </right>
      <top style="dotted">
        <color rgb="FF529FD7"/>
      </top>
      <bottom style="dotted">
        <color rgb="FF529FD7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/>
      <right style="dotted">
        <color rgb="FF529FD7"/>
      </right>
      <top style="dotted">
        <color rgb="FF529FD7"/>
      </top>
      <bottom/>
      <diagonal/>
    </border>
    <border>
      <left style="medium">
        <color rgb="FF0070C0"/>
      </left>
      <right style="dotted">
        <color rgb="FF0070C0"/>
      </right>
      <top style="medium">
        <color rgb="FF0070C0"/>
      </top>
      <bottom style="dotted">
        <color rgb="FF529FD7"/>
      </bottom>
      <diagonal/>
    </border>
    <border>
      <left style="dotted">
        <color rgb="FF0070C0"/>
      </left>
      <right style="dotted">
        <color rgb="FF0070C0"/>
      </right>
      <top style="medium">
        <color rgb="FF0070C0"/>
      </top>
      <bottom style="dotted">
        <color rgb="FF529FD7"/>
      </bottom>
      <diagonal/>
    </border>
    <border>
      <left/>
      <right style="dotted">
        <color rgb="FF529FD7"/>
      </right>
      <top style="medium">
        <color rgb="FF0070C0"/>
      </top>
      <bottom style="dotted">
        <color rgb="FF529FD7"/>
      </bottom>
      <diagonal/>
    </border>
    <border>
      <left style="medium">
        <color rgb="FF0070C0"/>
      </left>
      <right style="medium">
        <color rgb="FF0070C0"/>
      </right>
      <top/>
      <bottom style="thin">
        <color rgb="FF0070C0"/>
      </bottom>
      <diagonal/>
    </border>
    <border>
      <left style="medium">
        <color rgb="FF0070C0"/>
      </left>
      <right style="dotted">
        <color rgb="FF0070C0"/>
      </right>
      <top style="dotted">
        <color rgb="FF529FD7"/>
      </top>
      <bottom style="dotted">
        <color rgb="FF529FD7"/>
      </bottom>
      <diagonal/>
    </border>
    <border>
      <left style="dotted">
        <color rgb="FF0070C0"/>
      </left>
      <right style="dotted">
        <color rgb="FF0070C0"/>
      </right>
      <top style="dotted">
        <color rgb="FF529FD7"/>
      </top>
      <bottom style="dotted">
        <color rgb="FF529FD7"/>
      </bottom>
      <diagonal/>
    </border>
    <border>
      <left/>
      <right/>
      <top style="dotted">
        <color rgb="FF529FD7"/>
      </top>
      <bottom/>
      <diagonal/>
    </border>
    <border>
      <left style="medium">
        <color rgb="FF0070C0"/>
      </left>
      <right style="dotted">
        <color rgb="FF0070C0"/>
      </right>
      <top/>
      <bottom style="medium">
        <color rgb="FF0070C0"/>
      </bottom>
      <diagonal/>
    </border>
    <border>
      <left style="dotted">
        <color rgb="FF0070C0"/>
      </left>
      <right style="dotted">
        <color rgb="FF0070C0"/>
      </right>
      <top/>
      <bottom style="medium">
        <color rgb="FF0070C0"/>
      </bottom>
      <diagonal/>
    </border>
    <border>
      <left/>
      <right style="dotted">
        <color rgb="FF529FD7"/>
      </right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7" fillId="6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 wrapText="1"/>
    </xf>
    <xf numFmtId="0" fontId="7" fillId="4" borderId="33" xfId="0" applyFont="1" applyFill="1" applyBorder="1" applyAlignment="1">
      <alignment horizontal="center" vertical="center" wrapText="1"/>
    </xf>
    <xf numFmtId="0" fontId="7" fillId="5" borderId="34" xfId="0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horizontal="center" vertical="center"/>
    </xf>
    <xf numFmtId="0" fontId="7" fillId="7" borderId="35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9" fillId="0" borderId="5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/>
    <xf numFmtId="0" fontId="2" fillId="0" borderId="17" xfId="0" applyFont="1" applyBorder="1"/>
    <xf numFmtId="0" fontId="4" fillId="0" borderId="18" xfId="0" applyFont="1" applyBorder="1" applyAlignment="1">
      <alignment horizontal="center" vertical="center"/>
    </xf>
    <xf numFmtId="0" fontId="2" fillId="0" borderId="19" xfId="0" applyFont="1" applyBorder="1"/>
    <xf numFmtId="0" fontId="4" fillId="2" borderId="22" xfId="0" applyFont="1" applyFill="1" applyBorder="1" applyAlignment="1">
      <alignment horizontal="center" vertical="center" wrapText="1"/>
    </xf>
    <xf numFmtId="0" fontId="2" fillId="0" borderId="25" xfId="0" applyFont="1" applyBorder="1"/>
    <xf numFmtId="0" fontId="2" fillId="0" borderId="30" xfId="0" applyFont="1" applyBorder="1"/>
    <xf numFmtId="0" fontId="1" fillId="2" borderId="10" xfId="0" applyFont="1" applyFill="1" applyBorder="1" applyAlignment="1">
      <alignment horizontal="center" vertical="center" wrapText="1"/>
    </xf>
    <xf numFmtId="0" fontId="2" fillId="0" borderId="23" xfId="0" applyFont="1" applyBorder="1"/>
    <xf numFmtId="0" fontId="2" fillId="0" borderId="11" xfId="0" applyFont="1" applyBorder="1"/>
    <xf numFmtId="0" fontId="2" fillId="0" borderId="15" xfId="0" applyFont="1" applyBorder="1"/>
    <xf numFmtId="0" fontId="0" fillId="0" borderId="0" xfId="0"/>
    <xf numFmtId="0" fontId="2" fillId="0" borderId="16" xfId="0" applyFont="1" applyBorder="1"/>
    <xf numFmtId="0" fontId="2" fillId="0" borderId="18" xfId="0" applyFont="1" applyBorder="1"/>
    <xf numFmtId="0" fontId="2" fillId="0" borderId="31" xfId="0" applyFont="1" applyBorder="1"/>
    <xf numFmtId="0" fontId="8" fillId="0" borderId="41" xfId="0" applyFont="1" applyBorder="1" applyAlignment="1">
      <alignment vertical="center" wrapText="1"/>
    </xf>
    <xf numFmtId="0" fontId="2" fillId="0" borderId="42" xfId="0" applyFont="1" applyBorder="1"/>
    <xf numFmtId="0" fontId="2" fillId="0" borderId="43" xfId="0" applyFont="1" applyBorder="1"/>
    <xf numFmtId="0" fontId="8" fillId="0" borderId="36" xfId="0" applyFont="1" applyBorder="1" applyAlignment="1">
      <alignment vertical="center" wrapText="1"/>
    </xf>
    <xf numFmtId="0" fontId="2" fillId="0" borderId="37" xfId="0" applyFont="1" applyBorder="1"/>
    <xf numFmtId="0" fontId="2" fillId="0" borderId="38" xfId="0" applyFont="1" applyBorder="1"/>
    <xf numFmtId="0" fontId="3" fillId="0" borderId="2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4" fillId="0" borderId="6" xfId="0" applyFont="1" applyBorder="1" applyAlignment="1">
      <alignment horizontal="center" vertical="center"/>
    </xf>
    <xf numFmtId="0" fontId="2" fillId="0" borderId="7" xfId="0" applyFont="1" applyBorder="1"/>
    <xf numFmtId="0" fontId="5" fillId="0" borderId="20" xfId="0" applyFont="1" applyBorder="1" applyAlignment="1">
      <alignment horizontal="left" vertical="center"/>
    </xf>
    <xf numFmtId="0" fontId="2" fillId="0" borderId="21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5" fillId="0" borderId="8" xfId="0" applyFont="1" applyBorder="1" applyAlignment="1">
      <alignment horizontal="left" vertical="center" wrapText="1"/>
    </xf>
    <xf numFmtId="0" fontId="2" fillId="0" borderId="9" xfId="0" applyFont="1" applyBorder="1"/>
    <xf numFmtId="164" fontId="6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2" fillId="0" borderId="14" xfId="0" applyFont="1" applyBorder="1"/>
    <xf numFmtId="0" fontId="3" fillId="0" borderId="10" xfId="0" applyFont="1" applyBorder="1" applyAlignment="1">
      <alignment horizontal="center" vertical="center" wrapText="1"/>
    </xf>
    <xf numFmtId="0" fontId="8" fillId="0" borderId="53" xfId="0" applyFont="1" applyBorder="1" applyAlignment="1">
      <alignment horizontal="left" vertical="center" wrapText="1"/>
    </xf>
    <xf numFmtId="0" fontId="2" fillId="0" borderId="53" xfId="0" applyFont="1" applyBorder="1"/>
    <xf numFmtId="0" fontId="8" fillId="0" borderId="42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58" xfId="0" applyFont="1" applyBorder="1" applyAlignment="1">
      <alignment horizontal="center" vertical="center" wrapText="1"/>
    </xf>
    <xf numFmtId="0" fontId="2" fillId="0" borderId="59" xfId="0" applyFont="1" applyBorder="1"/>
    <xf numFmtId="0" fontId="2" fillId="0" borderId="60" xfId="0" applyFont="1" applyBorder="1"/>
    <xf numFmtId="0" fontId="2" fillId="0" borderId="61" xfId="0" applyFont="1" applyBorder="1"/>
    <xf numFmtId="0" fontId="2" fillId="0" borderId="62" xfId="0" applyFont="1" applyBorder="1"/>
    <xf numFmtId="0" fontId="2" fillId="0" borderId="63" xfId="0" applyFont="1" applyBorder="1"/>
    <xf numFmtId="0" fontId="2" fillId="0" borderId="64" xfId="0" applyFont="1" applyBorder="1"/>
    <xf numFmtId="0" fontId="2" fillId="0" borderId="65" xfId="0" applyFont="1" applyBorder="1"/>
    <xf numFmtId="0" fontId="8" fillId="0" borderId="36" xfId="0" applyFont="1" applyBorder="1" applyAlignment="1">
      <alignment horizontal="left" vertical="center" wrapText="1"/>
    </xf>
    <xf numFmtId="0" fontId="8" fillId="0" borderId="41" xfId="0" applyFont="1" applyBorder="1" applyAlignment="1">
      <alignment horizontal="left" vertical="center" wrapText="1"/>
    </xf>
  </cellXfs>
  <cellStyles count="1">
    <cellStyle name="Normal" xfId="0" builtinId="0"/>
  </cellStyles>
  <dxfs count="13"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CCFF66"/>
          <bgColor rgb="FFCCFF66"/>
        </patternFill>
      </fill>
    </dxf>
    <dxf>
      <fill>
        <patternFill patternType="solid">
          <fgColor rgb="FF00CC66"/>
          <bgColor rgb="FF00CC6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8"/>
          <bgColor theme="8"/>
        </patternFill>
      </fill>
    </dxf>
    <dxf>
      <font>
        <color rgb="FF00CC66"/>
      </font>
      <fill>
        <patternFill patternType="solid">
          <fgColor rgb="FF00CC66"/>
          <bgColor rgb="FF00CC66"/>
        </patternFill>
      </fill>
    </dxf>
    <dxf>
      <font>
        <color rgb="FFCCFF66"/>
      </font>
      <fill>
        <patternFill patternType="solid">
          <fgColor rgb="FFCCFF66"/>
          <bgColor rgb="FFCCFF66"/>
        </patternFill>
      </fill>
    </dxf>
    <dxf>
      <font>
        <color rgb="FFFFFF66"/>
      </font>
      <fill>
        <patternFill patternType="solid">
          <fgColor rgb="FFFFFF66"/>
          <bgColor rgb="FFFFFF66"/>
        </patternFill>
      </fill>
    </dxf>
    <dxf>
      <font>
        <color rgb="FFFFCC99"/>
      </font>
      <fill>
        <patternFill patternType="solid">
          <fgColor rgb="FFFFCC99"/>
          <bgColor rgb="FFFFCC99"/>
        </patternFill>
      </fill>
    </dxf>
    <dxf>
      <font>
        <color rgb="FFFF9999"/>
      </font>
      <fill>
        <patternFill patternType="solid">
          <fgColor rgb="FFFF9999"/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994"/>
  <sheetViews>
    <sheetView tabSelected="1" workbookViewId="0">
      <selection activeCell="Q10" sqref="Q10"/>
    </sheetView>
  </sheetViews>
  <sheetFormatPr baseColWidth="10" defaultColWidth="12.6640625" defaultRowHeight="15.75" customHeight="1"/>
  <cols>
    <col min="1" max="1" width="10" customWidth="1"/>
    <col min="2" max="2" width="20.1640625" customWidth="1"/>
    <col min="3" max="11" width="10" customWidth="1"/>
    <col min="12" max="13" width="6.1640625" customWidth="1"/>
    <col min="14" max="26" width="10" customWidth="1"/>
  </cols>
  <sheetData>
    <row r="1" spans="2:16" ht="14.25" customHeight="1"/>
    <row r="2" spans="2:16" ht="18" customHeight="1">
      <c r="B2" s="63" t="s">
        <v>0</v>
      </c>
      <c r="C2" s="60"/>
      <c r="D2" s="60"/>
      <c r="E2" s="60"/>
      <c r="F2" s="60"/>
      <c r="G2" s="60"/>
      <c r="H2" s="60"/>
      <c r="I2" s="60"/>
      <c r="J2" s="60"/>
      <c r="K2" s="61"/>
      <c r="L2" s="63" t="s">
        <v>1</v>
      </c>
      <c r="M2" s="64"/>
    </row>
    <row r="3" spans="2:16" ht="41.25" customHeight="1">
      <c r="B3" s="30" t="s">
        <v>2</v>
      </c>
      <c r="C3" s="55" t="s">
        <v>3</v>
      </c>
      <c r="D3" s="56"/>
      <c r="E3" s="65" t="s">
        <v>4</v>
      </c>
      <c r="F3" s="66"/>
      <c r="G3" s="66"/>
      <c r="H3" s="66"/>
      <c r="I3" s="66"/>
      <c r="J3" s="66"/>
      <c r="K3" s="66"/>
      <c r="L3" s="67" t="str">
        <f>IF(COUNTIF(L12:L22,"&gt;0")=ROWS(L12:L22),IF(COUNTIF(M12:M22,"&gt;=0")+COUNTIF(M12:M22,"=0")&gt;=1,MROUND(SUM(M12:M22)/(SUM(L12:L22)*K11)*20,0.5),"-"),"-")</f>
        <v>-</v>
      </c>
      <c r="M3" s="40"/>
    </row>
    <row r="4" spans="2:16" ht="18" customHeight="1">
      <c r="B4" s="31"/>
      <c r="C4" s="53" t="s">
        <v>5</v>
      </c>
      <c r="D4" s="54"/>
      <c r="E4" s="68" t="s">
        <v>6</v>
      </c>
      <c r="F4" s="69"/>
      <c r="G4" s="69"/>
      <c r="H4" s="69"/>
      <c r="I4" s="69"/>
      <c r="J4" s="69"/>
      <c r="K4" s="69"/>
      <c r="L4" s="41"/>
      <c r="M4" s="43"/>
    </row>
    <row r="5" spans="2:16" ht="18" customHeight="1">
      <c r="B5" s="31"/>
      <c r="C5" s="53" t="s">
        <v>7</v>
      </c>
      <c r="D5" s="54"/>
      <c r="E5" s="68"/>
      <c r="F5" s="69"/>
      <c r="G5" s="69"/>
      <c r="H5" s="69"/>
      <c r="I5" s="69"/>
      <c r="J5" s="69"/>
      <c r="K5" s="69"/>
      <c r="L5" s="41"/>
      <c r="M5" s="43"/>
    </row>
    <row r="6" spans="2:16" ht="18" customHeight="1">
      <c r="B6" s="31"/>
      <c r="C6" s="53" t="s">
        <v>8</v>
      </c>
      <c r="D6" s="54"/>
      <c r="E6" s="68" t="s">
        <v>35</v>
      </c>
      <c r="F6" s="69"/>
      <c r="G6" s="69"/>
      <c r="H6" s="69"/>
      <c r="I6" s="69"/>
      <c r="J6" s="69"/>
      <c r="K6" s="69"/>
      <c r="L6" s="41"/>
      <c r="M6" s="43"/>
    </row>
    <row r="7" spans="2:16" ht="18" customHeight="1">
      <c r="B7" s="32"/>
      <c r="C7" s="33" t="s">
        <v>9</v>
      </c>
      <c r="D7" s="34"/>
      <c r="E7" s="57" t="s">
        <v>10</v>
      </c>
      <c r="F7" s="58"/>
      <c r="G7" s="58"/>
      <c r="H7" s="58"/>
      <c r="I7" s="58"/>
      <c r="J7" s="58"/>
      <c r="K7" s="58"/>
      <c r="L7" s="44"/>
      <c r="M7" s="34"/>
    </row>
    <row r="8" spans="2:16" ht="14.25" customHeight="1"/>
    <row r="9" spans="2:16" ht="18" customHeight="1">
      <c r="B9" s="35"/>
      <c r="C9" s="38" t="s">
        <v>11</v>
      </c>
      <c r="D9" s="39"/>
      <c r="E9" s="39"/>
      <c r="F9" s="40"/>
      <c r="G9" s="59" t="s">
        <v>12</v>
      </c>
      <c r="H9" s="60"/>
      <c r="I9" s="60"/>
      <c r="J9" s="60"/>
      <c r="K9" s="61"/>
      <c r="L9" s="62" t="s">
        <v>13</v>
      </c>
      <c r="M9" s="62" t="s">
        <v>14</v>
      </c>
    </row>
    <row r="10" spans="2:16" ht="38.25" customHeight="1">
      <c r="B10" s="36"/>
      <c r="C10" s="41"/>
      <c r="D10" s="42"/>
      <c r="E10" s="42"/>
      <c r="F10" s="43"/>
      <c r="G10" s="3" t="s">
        <v>15</v>
      </c>
      <c r="H10" s="4" t="s">
        <v>16</v>
      </c>
      <c r="I10" s="5" t="s">
        <v>17</v>
      </c>
      <c r="J10" s="6" t="s">
        <v>18</v>
      </c>
      <c r="K10" s="7" t="s">
        <v>19</v>
      </c>
      <c r="L10" s="31"/>
      <c r="M10" s="31"/>
    </row>
    <row r="11" spans="2:16" ht="18" customHeight="1">
      <c r="B11" s="37"/>
      <c r="C11" s="44"/>
      <c r="D11" s="45"/>
      <c r="E11" s="45"/>
      <c r="F11" s="34"/>
      <c r="G11" s="8">
        <v>0</v>
      </c>
      <c r="H11" s="9">
        <v>1</v>
      </c>
      <c r="I11" s="10">
        <v>2</v>
      </c>
      <c r="J11" s="11">
        <v>3</v>
      </c>
      <c r="K11" s="12">
        <v>4</v>
      </c>
      <c r="L11" s="32"/>
      <c r="M11" s="32"/>
    </row>
    <row r="12" spans="2:16" ht="27.75" customHeight="1">
      <c r="B12" s="52" t="s">
        <v>20</v>
      </c>
      <c r="C12" s="49" t="s">
        <v>21</v>
      </c>
      <c r="D12" s="50"/>
      <c r="E12" s="50"/>
      <c r="F12" s="51"/>
      <c r="G12" s="13"/>
      <c r="H12" s="13"/>
      <c r="I12" s="13"/>
      <c r="J12" s="13"/>
      <c r="K12" s="13"/>
      <c r="L12" s="14">
        <v>3</v>
      </c>
      <c r="M12" s="15" t="str">
        <f t="shared" ref="M12:M22" si="0">IF(G12="x","0",(IF(H12="x",$H$11*$L12,(IF(I12="x",$I$11*$L12,(IF(J12="x",$J$11*$L12,(IF(K12="x",$K$11*$L12,"-")))))))))</f>
        <v>-</v>
      </c>
      <c r="P12" s="16"/>
    </row>
    <row r="13" spans="2:16" ht="24.75" customHeight="1">
      <c r="B13" s="31"/>
      <c r="C13" s="46" t="s">
        <v>22</v>
      </c>
      <c r="D13" s="47"/>
      <c r="E13" s="47"/>
      <c r="F13" s="48"/>
      <c r="G13" s="17"/>
      <c r="H13" s="17"/>
      <c r="I13" s="17"/>
      <c r="J13" s="17"/>
      <c r="K13" s="17"/>
      <c r="L13" s="1">
        <v>2</v>
      </c>
      <c r="M13" s="18" t="str">
        <f t="shared" si="0"/>
        <v>-</v>
      </c>
    </row>
    <row r="14" spans="2:16" ht="36.75" customHeight="1">
      <c r="B14" s="31"/>
      <c r="C14" s="46" t="s">
        <v>23</v>
      </c>
      <c r="D14" s="47"/>
      <c r="E14" s="47"/>
      <c r="F14" s="48"/>
      <c r="G14" s="19"/>
      <c r="H14" s="19"/>
      <c r="I14" s="19"/>
      <c r="J14" s="19"/>
      <c r="K14" s="19"/>
      <c r="L14" s="1">
        <v>2</v>
      </c>
      <c r="M14" s="18" t="str">
        <f t="shared" si="0"/>
        <v>-</v>
      </c>
    </row>
    <row r="15" spans="2:16" ht="32.25" customHeight="1">
      <c r="B15" s="32"/>
      <c r="C15" s="46" t="s">
        <v>24</v>
      </c>
      <c r="D15" s="47"/>
      <c r="E15" s="47"/>
      <c r="F15" s="48"/>
      <c r="G15" s="19"/>
      <c r="H15" s="19"/>
      <c r="I15" s="19"/>
      <c r="J15" s="19"/>
      <c r="K15" s="19"/>
      <c r="L15" s="1">
        <v>1</v>
      </c>
      <c r="M15" s="18" t="str">
        <f t="shared" si="0"/>
        <v>-</v>
      </c>
    </row>
    <row r="16" spans="2:16" ht="23.25" customHeight="1">
      <c r="B16" s="52" t="s">
        <v>25</v>
      </c>
      <c r="C16" s="83" t="s">
        <v>26</v>
      </c>
      <c r="D16" s="50"/>
      <c r="E16" s="50"/>
      <c r="F16" s="51"/>
      <c r="G16" s="20"/>
      <c r="H16" s="21"/>
      <c r="I16" s="21"/>
      <c r="J16" s="21"/>
      <c r="K16" s="22"/>
      <c r="L16" s="14">
        <v>2</v>
      </c>
      <c r="M16" s="23" t="str">
        <f t="shared" si="0"/>
        <v>-</v>
      </c>
    </row>
    <row r="17" spans="2:13" ht="24" customHeight="1">
      <c r="B17" s="31"/>
      <c r="C17" s="84" t="s">
        <v>27</v>
      </c>
      <c r="D17" s="47"/>
      <c r="E17" s="47"/>
      <c r="F17" s="48"/>
      <c r="G17" s="24"/>
      <c r="H17" s="25"/>
      <c r="I17" s="25"/>
      <c r="J17" s="25"/>
      <c r="K17" s="17"/>
      <c r="L17" s="1">
        <v>2</v>
      </c>
      <c r="M17" s="18" t="str">
        <f t="shared" si="0"/>
        <v>-</v>
      </c>
    </row>
    <row r="18" spans="2:13" ht="24" customHeight="1">
      <c r="B18" s="31"/>
      <c r="C18" s="84" t="s">
        <v>28</v>
      </c>
      <c r="D18" s="47"/>
      <c r="E18" s="47"/>
      <c r="F18" s="48"/>
      <c r="G18" s="24"/>
      <c r="H18" s="25"/>
      <c r="I18" s="25"/>
      <c r="J18" s="25"/>
      <c r="K18" s="17"/>
      <c r="L18" s="1">
        <v>1</v>
      </c>
      <c r="M18" s="18" t="str">
        <f t="shared" si="0"/>
        <v>-</v>
      </c>
    </row>
    <row r="19" spans="2:13" ht="24.75" customHeight="1">
      <c r="B19" s="52" t="s">
        <v>29</v>
      </c>
      <c r="C19" s="83" t="s">
        <v>30</v>
      </c>
      <c r="D19" s="50"/>
      <c r="E19" s="50"/>
      <c r="F19" s="51"/>
      <c r="G19" s="20"/>
      <c r="H19" s="21"/>
      <c r="I19" s="21"/>
      <c r="J19" s="21"/>
      <c r="K19" s="22"/>
      <c r="L19" s="14">
        <v>1</v>
      </c>
      <c r="M19" s="15" t="str">
        <f t="shared" si="0"/>
        <v>-</v>
      </c>
    </row>
    <row r="20" spans="2:13" ht="25.5" customHeight="1">
      <c r="B20" s="31"/>
      <c r="C20" s="71" t="s">
        <v>31</v>
      </c>
      <c r="D20" s="72"/>
      <c r="E20" s="72"/>
      <c r="F20" s="72"/>
      <c r="G20" s="24"/>
      <c r="H20" s="25"/>
      <c r="I20" s="25"/>
      <c r="J20" s="25"/>
      <c r="K20" s="17"/>
      <c r="L20" s="1">
        <v>1</v>
      </c>
      <c r="M20" s="18" t="str">
        <f t="shared" si="0"/>
        <v>-</v>
      </c>
    </row>
    <row r="21" spans="2:13" ht="27.75" customHeight="1">
      <c r="B21" s="31"/>
      <c r="C21" s="73" t="s">
        <v>32</v>
      </c>
      <c r="D21" s="47"/>
      <c r="E21" s="47"/>
      <c r="F21" s="47"/>
      <c r="G21" s="24"/>
      <c r="H21" s="25"/>
      <c r="I21" s="25"/>
      <c r="J21" s="25"/>
      <c r="K21" s="17"/>
      <c r="L21" s="1">
        <v>1</v>
      </c>
      <c r="M21" s="18" t="str">
        <f t="shared" si="0"/>
        <v>-</v>
      </c>
    </row>
    <row r="22" spans="2:13" ht="28.5" customHeight="1">
      <c r="B22" s="32"/>
      <c r="C22" s="74" t="s">
        <v>33</v>
      </c>
      <c r="D22" s="45"/>
      <c r="E22" s="45"/>
      <c r="F22" s="45"/>
      <c r="G22" s="26"/>
      <c r="H22" s="27"/>
      <c r="I22" s="27"/>
      <c r="J22" s="27"/>
      <c r="K22" s="28"/>
      <c r="L22" s="2">
        <v>1</v>
      </c>
      <c r="M22" s="29" t="str">
        <f t="shared" si="0"/>
        <v>-</v>
      </c>
    </row>
    <row r="23" spans="2:13" ht="14.25" customHeight="1"/>
    <row r="24" spans="2:13" ht="14.25" customHeight="1">
      <c r="B24" s="70" t="s">
        <v>34</v>
      </c>
      <c r="C24" s="75"/>
      <c r="D24" s="76"/>
      <c r="E24" s="76"/>
      <c r="F24" s="76"/>
      <c r="G24" s="76"/>
      <c r="H24" s="76"/>
      <c r="I24" s="76"/>
      <c r="J24" s="76"/>
      <c r="K24" s="76"/>
      <c r="L24" s="76"/>
      <c r="M24" s="77"/>
    </row>
    <row r="25" spans="2:13" ht="14.25" customHeight="1">
      <c r="B25" s="41"/>
      <c r="C25" s="78"/>
      <c r="D25" s="42"/>
      <c r="E25" s="42"/>
      <c r="F25" s="42"/>
      <c r="G25" s="42"/>
      <c r="H25" s="42"/>
      <c r="I25" s="42"/>
      <c r="J25" s="42"/>
      <c r="K25" s="42"/>
      <c r="L25" s="42"/>
      <c r="M25" s="79"/>
    </row>
    <row r="26" spans="2:13" ht="14.25" customHeight="1">
      <c r="B26" s="41"/>
      <c r="C26" s="78"/>
      <c r="D26" s="42"/>
      <c r="E26" s="42"/>
      <c r="F26" s="42"/>
      <c r="G26" s="42"/>
      <c r="H26" s="42"/>
      <c r="I26" s="42"/>
      <c r="J26" s="42"/>
      <c r="K26" s="42"/>
      <c r="L26" s="42"/>
      <c r="M26" s="79"/>
    </row>
    <row r="27" spans="2:13" ht="14.25" customHeight="1">
      <c r="B27" s="44"/>
      <c r="C27" s="80"/>
      <c r="D27" s="81"/>
      <c r="E27" s="81"/>
      <c r="F27" s="81"/>
      <c r="G27" s="81"/>
      <c r="H27" s="81"/>
      <c r="I27" s="81"/>
      <c r="J27" s="81"/>
      <c r="K27" s="81"/>
      <c r="L27" s="81"/>
      <c r="M27" s="82"/>
    </row>
    <row r="28" spans="2:13" ht="14.25" customHeight="1"/>
    <row r="29" spans="2:13" ht="14.25" customHeight="1"/>
    <row r="30" spans="2:13" ht="14.25" customHeight="1"/>
    <row r="31" spans="2:13" ht="14.25" customHeight="1"/>
    <row r="32" spans="2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35">
    <mergeCell ref="B19:B22"/>
    <mergeCell ref="B24:B27"/>
    <mergeCell ref="B16:B18"/>
    <mergeCell ref="C20:F20"/>
    <mergeCell ref="C21:F21"/>
    <mergeCell ref="C22:F22"/>
    <mergeCell ref="C24:M27"/>
    <mergeCell ref="C16:F16"/>
    <mergeCell ref="C17:F17"/>
    <mergeCell ref="C18:F18"/>
    <mergeCell ref="C19:F19"/>
    <mergeCell ref="L9:L11"/>
    <mergeCell ref="M9:M11"/>
    <mergeCell ref="B2:K2"/>
    <mergeCell ref="L2:M2"/>
    <mergeCell ref="E3:K3"/>
    <mergeCell ref="L3:M7"/>
    <mergeCell ref="E4:K4"/>
    <mergeCell ref="E5:K5"/>
    <mergeCell ref="E6:K6"/>
    <mergeCell ref="B3:B7"/>
    <mergeCell ref="C7:D7"/>
    <mergeCell ref="B9:B11"/>
    <mergeCell ref="C9:F11"/>
    <mergeCell ref="C13:F13"/>
    <mergeCell ref="C12:F12"/>
    <mergeCell ref="B12:B15"/>
    <mergeCell ref="C15:F15"/>
    <mergeCell ref="C4:D4"/>
    <mergeCell ref="C5:D5"/>
    <mergeCell ref="C3:D3"/>
    <mergeCell ref="C6:D6"/>
    <mergeCell ref="E7:K7"/>
    <mergeCell ref="G9:K9"/>
    <mergeCell ref="C14:F14"/>
  </mergeCells>
  <conditionalFormatting sqref="G12:G22">
    <cfRule type="cellIs" dxfId="12" priority="1" operator="equal">
      <formula>"x"</formula>
    </cfRule>
  </conditionalFormatting>
  <conditionalFormatting sqref="H12:H22">
    <cfRule type="cellIs" dxfId="11" priority="2" operator="equal">
      <formula>"x"</formula>
    </cfRule>
  </conditionalFormatting>
  <conditionalFormatting sqref="I12:I22">
    <cfRule type="cellIs" dxfId="10" priority="3" operator="equal">
      <formula>"x"</formula>
    </cfRule>
  </conditionalFormatting>
  <conditionalFormatting sqref="J12:J22">
    <cfRule type="cellIs" dxfId="9" priority="4" operator="equal">
      <formula>"x"</formula>
    </cfRule>
  </conditionalFormatting>
  <conditionalFormatting sqref="K12:K22">
    <cfRule type="cellIs" dxfId="8" priority="5" operator="equal">
      <formula>"x"</formula>
    </cfRule>
  </conditionalFormatting>
  <conditionalFormatting sqref="L12:L22">
    <cfRule type="cellIs" dxfId="7" priority="6" operator="equal">
      <formula>3</formula>
    </cfRule>
    <cfRule type="cellIs" dxfId="6" priority="7" operator="equal">
      <formula>2</formula>
    </cfRule>
    <cfRule type="cellIs" dxfId="5" priority="8" operator="equal">
      <formula>1</formula>
    </cfRule>
  </conditionalFormatting>
  <conditionalFormatting sqref="L3:M7">
    <cfRule type="cellIs" dxfId="4" priority="9" operator="between">
      <formula>15.5</formula>
      <formula>20</formula>
    </cfRule>
    <cfRule type="cellIs" dxfId="3" priority="10" operator="between">
      <formula>10.5</formula>
      <formula>15</formula>
    </cfRule>
    <cfRule type="cellIs" dxfId="2" priority="11" operator="between">
      <formula>5.5</formula>
      <formula>10</formula>
    </cfRule>
    <cfRule type="cellIs" dxfId="1" priority="12" operator="between">
      <formula>0.5</formula>
      <formula>5</formula>
    </cfRule>
    <cfRule type="cellIs" dxfId="0" priority="13" operator="equal">
      <formula>0</formula>
    </cfRule>
  </conditionalFormatting>
  <dataValidations count="2">
    <dataValidation type="custom" allowBlank="1" showInputMessage="1" showErrorMessage="1" prompt="Une seule cellule à remplir - Merci de ne remplir qu'un seul niveau de compétences pour une ligne ou d'indiquer &quot;Non évaluée&quot;." sqref="G12:K22" xr:uid="{00000000-0002-0000-0000-000000000000}">
      <formula1>COUNTA($G12:$K12)&lt;2</formula1>
    </dataValidation>
    <dataValidation type="list" allowBlank="1" showErrorMessage="1" sqref="L12:L22" xr:uid="{00000000-0002-0000-0000-000001000000}">
      <formula1>"1,2,3"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Apprenant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COMET</cp:lastModifiedBy>
  <dcterms:modified xsi:type="dcterms:W3CDTF">2025-03-06T13:49:16Z</dcterms:modified>
</cp:coreProperties>
</file>