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.sharepoint.com/sites/01_EXT_DSSF_These_Francois_Consigny_571/Documents partages/Calculs Feu/B-Risk/BDD/dbases/"/>
    </mc:Choice>
  </mc:AlternateContent>
  <xr:revisionPtr revIDLastSave="98" documentId="8_{C4E9B663-267D-4A09-A321-4D21371DF1D6}" xr6:coauthVersionLast="47" xr6:coauthVersionMax="47" xr10:uidLastSave="{78A2AAA9-8012-47FA-A286-FA49FA04AB06}"/>
  <bookViews>
    <workbookView xWindow="1515" yWindow="2310" windowWidth="21600" windowHeight="12645" tabRatio="535" xr2:uid="{B714252D-80BD-4048-A0BC-C4F818FB8EDF}"/>
  </bookViews>
  <sheets>
    <sheet name="Therm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1" l="1"/>
  <c r="A60" i="1" l="1"/>
  <c r="A61" i="1" s="1"/>
  <c r="A62" i="1" s="1"/>
  <c r="A63" i="1" s="1"/>
</calcChain>
</file>

<file path=xl/sharedStrings.xml><?xml version="1.0" encoding="utf-8"?>
<sst xmlns="http://schemas.openxmlformats.org/spreadsheetml/2006/main" count="270" uniqueCount="178">
  <si>
    <t>ID</t>
  </si>
  <si>
    <t>Material Description</t>
  </si>
  <si>
    <t>Thermal Conductivity</t>
  </si>
  <si>
    <t>Specific Heat</t>
  </si>
  <si>
    <t>Density</t>
  </si>
  <si>
    <t>Emissivity</t>
  </si>
  <si>
    <t>Min Temp for Spread</t>
  </si>
  <si>
    <t>Flame Spread Parameter</t>
  </si>
  <si>
    <t>Cone Data File</t>
  </si>
  <si>
    <t>Heat of Combustion</t>
  </si>
  <si>
    <t>Comments</t>
  </si>
  <si>
    <t>Soot Yield</t>
  </si>
  <si>
    <t>CO2 Yield</t>
  </si>
  <si>
    <t>H2O Yield</t>
  </si>
  <si>
    <t>Calibration Factor</t>
  </si>
  <si>
    <t>Comments2</t>
  </si>
  <si>
    <t>hardboard, siding</t>
  </si>
  <si>
    <t>null.txt</t>
  </si>
  <si>
    <t>ref. Incropera and deWitt, 3rd ed</t>
  </si>
  <si>
    <t xml:space="preserve">ref. Incropera and deWitt, 3rd ed no flame spread data available                                                                                                                                                                                          </t>
  </si>
  <si>
    <t>hardboard, high density</t>
  </si>
  <si>
    <t xml:space="preserve">ref. Incropera and deWitt, 3rd ed, </t>
  </si>
  <si>
    <t xml:space="preserve">ref. Incropera and deWitt, 3rd ed, no flame spread data available                                                                                                                                                                                         </t>
  </si>
  <si>
    <t>particleboard, low density</t>
  </si>
  <si>
    <t xml:space="preserve">ref. Incropera and deWitt, 3rd ed. No flame spread data available.                                                                                                                                                                                        </t>
  </si>
  <si>
    <t>particleboard, high density</t>
  </si>
  <si>
    <t>wood, oak</t>
  </si>
  <si>
    <t/>
  </si>
  <si>
    <t xml:space="preserve">Drysdale Table 2.1, no flame spread data available                                                                                                                                                                                                        </t>
  </si>
  <si>
    <t>brick</t>
  </si>
  <si>
    <t xml:space="preserve">Drysdale Table 2.1                                                                                                                                                                                                                                        </t>
  </si>
  <si>
    <t>plasterboard, gypsum paper-faced</t>
  </si>
  <si>
    <t>branz1.txt</t>
  </si>
  <si>
    <t>Material tested by BRANZ 9.5 mm thick</t>
  </si>
  <si>
    <t xml:space="preserve">Material tested by BRANZ 9.5 mm thick                                                                                                                                                                                                                     </t>
  </si>
  <si>
    <t xml:space="preserve">cork </t>
  </si>
  <si>
    <t>no flame spread data available</t>
  </si>
  <si>
    <t xml:space="preserve">no flame spread data available                                                                                                                                                                                                                            </t>
  </si>
  <si>
    <t xml:space="preserve">plasterboard, painted gypsum paper-faced </t>
  </si>
  <si>
    <t>e1.txt</t>
  </si>
  <si>
    <t>EUREFIC Material #1</t>
  </si>
  <si>
    <t xml:space="preserve">EUREFIC Material #1, lateral spread props from Quintiere, Haynes and Rhodes, J. fpe 7(1) 1995                                                                                                                                                             </t>
  </si>
  <si>
    <t xml:space="preserve">plywood, ordinary </t>
  </si>
  <si>
    <t>e2.txt</t>
  </si>
  <si>
    <t>EUREFIC Material #2</t>
  </si>
  <si>
    <t xml:space="preserve">EUREFIC Material #2  birch, lateral spread props from Quintiere, Haynes and Rhodes, J. fpe 7(1) 1995                                                                                                                                                      </t>
  </si>
  <si>
    <t>textile wallcovering on gypsum paper-faced plaster</t>
  </si>
  <si>
    <t>e3.txt</t>
  </si>
  <si>
    <t>EUREFIC Material #3</t>
  </si>
  <si>
    <t xml:space="preserve">EUREFIC Material #3 lateral spread props from Quintiere, Haynes and Rhodes, J. fpe 7(1) 1995                                                                                                                                                              </t>
  </si>
  <si>
    <t xml:space="preserve">substrate for EUREFIC  ISO 9705 room tests </t>
  </si>
  <si>
    <t xml:space="preserve">substrate for EUREFIC  ISO 9705 room tests                                                                                                                                                                                                                </t>
  </si>
  <si>
    <t>concrete</t>
  </si>
  <si>
    <t>plywood 4 mm</t>
  </si>
  <si>
    <t>ply104all.txt</t>
  </si>
  <si>
    <t>CSIRO Plywood 104 - 3 ply Lauan</t>
  </si>
  <si>
    <t xml:space="preserve">CSIRO Plywood 104 - 3 ply Lauan                                                                                                                                                                                                                           </t>
  </si>
  <si>
    <t>melamine-faced high density noncombustible  board</t>
  </si>
  <si>
    <t>e4.txt</t>
  </si>
  <si>
    <t>EUREFIC material #4</t>
  </si>
  <si>
    <t xml:space="preserve">EUREFIC material #4 lateral spread props from Quintiere, Haynes and Rhodes, J. fpe 7(1) 1995                                                                                                                                                              </t>
  </si>
  <si>
    <t>plywood, FR  4 mm</t>
  </si>
  <si>
    <t>pl108all.txt</t>
  </si>
  <si>
    <t>CSIRO - three ply hoop pine, FIREX  impregnated</t>
  </si>
  <si>
    <t xml:space="preserve">CSIRO - three ply hoop pine, FIREX  impregnated                                                                                                                                                                                                           </t>
  </si>
  <si>
    <t>polystyrene, FR</t>
  </si>
  <si>
    <t>e11.txt</t>
  </si>
  <si>
    <t>EUREFIC material #11</t>
  </si>
  <si>
    <t xml:space="preserve">EUREFIC material #11, lateral spread props from Quintiere, Haynes and Rhodes, J. fpe 7(1) 1995                                                                                                                                                            </t>
  </si>
  <si>
    <t>polyurethane foam covered with plastic/steel sheet</t>
  </si>
  <si>
    <t>e9.txt</t>
  </si>
  <si>
    <t>EUREFIC Material #9</t>
  </si>
  <si>
    <t xml:space="preserve">EUREFIC Material #9 plastic faced steel, lateral spread props from Quintiere, Haynes and Rhodes, J. fpe 7(1) 1995                                                                                                                                         </t>
  </si>
  <si>
    <t>plastic faced steel sheet on mineral wool</t>
  </si>
  <si>
    <t>e5.txt</t>
  </si>
  <si>
    <t>EUREFIC material #5</t>
  </si>
  <si>
    <t xml:space="preserve">EUREFIC material #5 lateral spread props from Quintiere, Haynes and Rhodes, J. fpe 7(1) 1995                                                                                                                                                              </t>
  </si>
  <si>
    <t>pvc carpet on gypsum paper plasterboard</t>
  </si>
  <si>
    <t>e10.txt</t>
  </si>
  <si>
    <t>EUREFIC material #10</t>
  </si>
  <si>
    <t xml:space="preserve">EUREFIC material #10 lateral spread props from Quintiere, Haynes and Rhodes, J. fpe 7(1) 1995                                                                                                                                                             </t>
  </si>
  <si>
    <t>particleboard, FR</t>
  </si>
  <si>
    <t>e6.txt</t>
  </si>
  <si>
    <t>EUREFIC material #6</t>
  </si>
  <si>
    <t xml:space="preserve">EUREFIC material #6 lateral spread props from Quintiere, Haynes and Rhodes, J. fpe 7(1) 1995                                                                                                                                                              </t>
  </si>
  <si>
    <t>cellulose insulating fibreboard (FR coated)</t>
  </si>
  <si>
    <t>branz3.txt</t>
  </si>
  <si>
    <t>BRANZ material # 3</t>
  </si>
  <si>
    <t xml:space="preserve">BRANZ material # 3, ceiling tile                                                                                                                                                                                                                          </t>
  </si>
  <si>
    <t>ceramic fibre insulation board</t>
  </si>
  <si>
    <t>steckler tests</t>
  </si>
  <si>
    <t xml:space="preserve">steckler tests 
k=0.09 at 300C
k=0.17 at 600C
k=0.25 at 900C                                                                                                                                                                                           </t>
  </si>
  <si>
    <t>plasterboard</t>
  </si>
  <si>
    <t>noncombustible</t>
  </si>
  <si>
    <t xml:space="preserve">inert                                                                                                                                                                                                                                                     </t>
  </si>
  <si>
    <t>cellulose insulating fibreboard</t>
  </si>
  <si>
    <t>ifb.txt</t>
  </si>
  <si>
    <t xml:space="preserve">tested by BRANZ, non FR </t>
  </si>
  <si>
    <t xml:space="preserve">tested by BRANZ, non FR                                                                                                                                                                                                                                   </t>
  </si>
  <si>
    <t>polyurethane foam, rigid, simulated</t>
  </si>
  <si>
    <t>quint_s11.txt</t>
  </si>
  <si>
    <t>Quintiere FSJ 20 (1993) cone hrr estimated</t>
  </si>
  <si>
    <t xml:space="preserve">Quintiere FSJ 20 (1993) cone hrr estimated                                                                                                                                                                                                                </t>
  </si>
  <si>
    <t>plywood, rough sawn</t>
  </si>
  <si>
    <t>rsply.txt</t>
  </si>
  <si>
    <t>BRANZ tested material, H3 LOSP clear, bandsawn</t>
  </si>
  <si>
    <t xml:space="preserve">BRANZ tested material, H3 LOSP clear, bandsawn                                                                                                                                                                                                            </t>
  </si>
  <si>
    <t>fibre cement sheet</t>
  </si>
  <si>
    <t>fcs.txt</t>
  </si>
  <si>
    <t xml:space="preserve">Hardiflex                                                                                                                                                                                                                                                 </t>
  </si>
  <si>
    <t>pvc, foamed</t>
  </si>
  <si>
    <t>pvc.txt</t>
  </si>
  <si>
    <t xml:space="preserve">weatherboard                                                                                                                                                                                                                                              </t>
  </si>
  <si>
    <t>steel (mild)</t>
  </si>
  <si>
    <t>glass (plate)</t>
  </si>
  <si>
    <t>wood, yellow pine</t>
  </si>
  <si>
    <t xml:space="preserve">Drysdale Table 2.1.  No flame spread data available.                                                                                                                                                                                                      </t>
  </si>
  <si>
    <t>fire brick</t>
  </si>
  <si>
    <t xml:space="preserve">NBSIR 88-3752 
k=0.36 at 200C
k=0.38 at 300C
k=0.45 at 600C                                                                                                                                                                                            </t>
  </si>
  <si>
    <t>calcium silicate</t>
  </si>
  <si>
    <t xml:space="preserve">at 200C                                                                                                                                                                                                                                                   </t>
  </si>
  <si>
    <t>plasterboard (Australia)</t>
  </si>
  <si>
    <t>pb115all.txt</t>
  </si>
  <si>
    <t xml:space="preserve">CSIRO Material PB115                                                                                                                                                                                                                                      </t>
  </si>
  <si>
    <t>Timber, unvarnished spruce</t>
  </si>
  <si>
    <t>m12.txt</t>
  </si>
  <si>
    <t xml:space="preserve">from SBI research                                                                                                                                                                                                                                         </t>
  </si>
  <si>
    <t>medium density fibreboard</t>
  </si>
  <si>
    <t>m25.txt</t>
  </si>
  <si>
    <t xml:space="preserve">SBI research                                                                                                                                                                                                                                              </t>
  </si>
  <si>
    <t>wood</t>
  </si>
  <si>
    <t xml:space="preserve">JET test                                                                                                                                                                                                                                                  </t>
  </si>
  <si>
    <t>Kaowool HT ceramic fibre board</t>
  </si>
  <si>
    <t xml:space="preserve">k @ 260C = 0.068
k @ 538C = 0.098                                                                                                                                                                                                                        </t>
  </si>
  <si>
    <t>polystyrene, FR extruded, 40 mm</t>
  </si>
  <si>
    <t>M03.txt</t>
  </si>
  <si>
    <t xml:space="preserve">SBI Research Material M03                                                                                                                                                                                                                                 </t>
  </si>
  <si>
    <t>timber, varnished pine, 10 mm</t>
  </si>
  <si>
    <t>M05.txt</t>
  </si>
  <si>
    <t xml:space="preserve">SBI Material M05                                                                                                                                                                                                                                          </t>
  </si>
  <si>
    <t>Polycarbonate, FR 3 layers, 16 mm</t>
  </si>
  <si>
    <t>M07.txt</t>
  </si>
  <si>
    <t xml:space="preserve">SBI Material M07 
yields guessed using polyester data from Tewarson (1995)                                                                                                                                                                               </t>
  </si>
  <si>
    <t>ceramic fibreboard</t>
  </si>
  <si>
    <t>ply, untreated aged 9mm</t>
  </si>
  <si>
    <t>agedply.txt</t>
  </si>
  <si>
    <t xml:space="preserve">PNW                                                                                                                                                                                                                                                       </t>
  </si>
  <si>
    <t>Tukutuku Panel</t>
  </si>
  <si>
    <t>tukutuku.txt</t>
  </si>
  <si>
    <t xml:space="preserve">A composite panel of thin tmber slats, woven with flax over toitoi reeds. Used in traditional NZ marae. Thermal props assumed as for timber, except HoC.                                                                                                  </t>
  </si>
  <si>
    <t>Plywood 7 mm</t>
  </si>
  <si>
    <t>7mmPlyUC.txt</t>
  </si>
  <si>
    <t>CLT</t>
  </si>
  <si>
    <t>Gypsum Board, Type X (5/8 in)</t>
  </si>
  <si>
    <t xml:space="preserve">CFAST value                                                                                                                                                                                                                                               </t>
  </si>
  <si>
    <t>Fiber Cement 25.4mm + Gyps X5/8 31.8mm</t>
  </si>
  <si>
    <t>FCiment 25.4 + GypsX 31.8+Concrete 150mm</t>
  </si>
  <si>
    <t>Plywood 7mm + FCiment 25.4mm_CFAST</t>
  </si>
  <si>
    <t xml:space="preserve">Withour cone file                                                                                                                                                                                                                                         </t>
  </si>
  <si>
    <t>GlassFibre 1</t>
  </si>
  <si>
    <t xml:space="preserve">CFast GLASFIBR                                                                                                                                                                                                                                            </t>
  </si>
  <si>
    <t>KAOWOOL</t>
  </si>
  <si>
    <t xml:space="preserve">Cfast Mineral Fiber Insulation (1/2 in)                                                                                                                                                                                                                   </t>
  </si>
  <si>
    <t xml:space="preserve">as used by H Peel.  see Interflam 2016                                                                                                                                                                                                                   </t>
  </si>
  <si>
    <t>GYP1/2</t>
  </si>
  <si>
    <t xml:space="preserve">CFast Gypsum Board (1/2 in)                                                                                                                                                                                                 </t>
  </si>
  <si>
    <t>HARDWOOD</t>
  </si>
  <si>
    <t>CFast Hardwood (oak, maple) (3/4 in)</t>
  </si>
  <si>
    <t>plasterBoard Type F</t>
  </si>
  <si>
    <t>Hadden et al in Effects of exposed cross laminated timber on compartment fire dynamics</t>
  </si>
  <si>
    <t>Stone wool insulation</t>
  </si>
  <si>
    <t>concrete, lightweight</t>
  </si>
  <si>
    <t>Aerated concrete blocks</t>
  </si>
  <si>
    <t>Calcium silicate board</t>
  </si>
  <si>
    <t>Mineral wool</t>
  </si>
  <si>
    <t>CLT (epernon)</t>
  </si>
  <si>
    <t>Concrete (epernon)</t>
  </si>
  <si>
    <t>Epernon 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</si>
</sst>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26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wrapText="1"/>
    </xf>
    <xf numFmtId="0" fontId="3" fillId="0" borderId="0" xfId="2"/>
    <xf numFmtId="0" fontId="2" fillId="2" borderId="1" xfId="2" applyFont="1" applyFill="1" applyBorder="1" applyAlignment="1">
      <alignment horizontal="left"/>
    </xf>
    <xf numFmtId="0" fontId="2" fillId="0" borderId="2" xfId="2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2" xfId="3" applyFont="1" applyFill="1" applyBorder="1" applyAlignment="1">
      <alignment horizontal="right" wrapText="1"/>
    </xf>
    <xf numFmtId="0" fontId="2" fillId="0" borderId="2" xfId="3" applyFont="1" applyFill="1" applyBorder="1" applyAlignment="1">
      <alignment wrapText="1"/>
    </xf>
    <xf numFmtId="0" fontId="3" fillId="0" borderId="0" xfId="3"/>
    <xf numFmtId="0" fontId="2" fillId="0" borderId="2" xfId="3" applyFont="1" applyFill="1" applyBorder="1" applyAlignment="1">
      <alignment horizontal="left" wrapText="1"/>
    </xf>
    <xf numFmtId="43" fontId="2" fillId="2" borderId="1" xfId="1" applyFont="1" applyFill="1" applyBorder="1" applyAlignment="1">
      <alignment horizontal="center"/>
    </xf>
    <xf numFmtId="43" fontId="2" fillId="0" borderId="2" xfId="1" applyFont="1" applyFill="1" applyBorder="1" applyAlignment="1">
      <alignment wrapText="1"/>
    </xf>
    <xf numFmtId="43" fontId="0" fillId="0" borderId="0" xfId="1" applyFont="1"/>
    <xf numFmtId="0" fontId="2" fillId="0" borderId="2" xfId="1" applyNumberFormat="1" applyFont="1" applyFill="1" applyBorder="1" applyAlignment="1">
      <alignment wrapText="1"/>
    </xf>
    <xf numFmtId="0" fontId="2" fillId="0" borderId="2" xfId="2" applyNumberFormat="1" applyFont="1" applyFill="1" applyBorder="1" applyAlignment="1">
      <alignment wrapText="1"/>
    </xf>
    <xf numFmtId="0" fontId="2" fillId="0" borderId="2" xfId="3" applyNumberFormat="1" applyFont="1" applyFill="1" applyBorder="1" applyAlignment="1">
      <alignment wrapText="1"/>
    </xf>
    <xf numFmtId="0" fontId="2" fillId="2" borderId="1" xfId="2" applyFont="1" applyFill="1" applyBorder="1" applyAlignment="1"/>
    <xf numFmtId="0" fontId="0" fillId="0" borderId="0" xfId="0" applyAlignment="1"/>
    <xf numFmtId="0" fontId="2" fillId="0" borderId="2" xfId="2" applyFont="1" applyFill="1" applyBorder="1" applyAlignment="1">
      <alignment horizontal="left"/>
    </xf>
    <xf numFmtId="0" fontId="2" fillId="0" borderId="2" xfId="2" applyFont="1" applyFill="1" applyBorder="1" applyAlignment="1"/>
    <xf numFmtId="0" fontId="2" fillId="0" borderId="3" xfId="2" applyFont="1" applyFill="1" applyBorder="1" applyAlignment="1">
      <alignment horizontal="right" wrapText="1"/>
    </xf>
    <xf numFmtId="0" fontId="2" fillId="0" borderId="4" xfId="2" applyFont="1" applyFill="1" applyBorder="1" applyAlignment="1">
      <alignment wrapText="1"/>
    </xf>
    <xf numFmtId="0" fontId="2" fillId="0" borderId="0" xfId="2" applyFont="1" applyFill="1" applyBorder="1" applyAlignment="1">
      <alignment horizontal="right" wrapText="1"/>
    </xf>
    <xf numFmtId="0" fontId="2" fillId="0" borderId="5" xfId="2" applyFont="1" applyFill="1" applyBorder="1" applyAlignment="1">
      <alignment horizontal="right" wrapText="1"/>
    </xf>
  </cellXfs>
  <cellStyles count="4">
    <cellStyle name="Milliers" xfId="1" builtinId="3"/>
    <cellStyle name="Normal" xfId="0" builtinId="0"/>
    <cellStyle name="Normal_Feuil1" xfId="2" xr:uid="{F227D878-83D1-43B2-93EF-9A570BA7B20D}"/>
    <cellStyle name="Normal_Thermal" xfId="3" xr:uid="{28117EC1-1C51-4514-B6FB-1D532F4AF1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8366-680E-40BD-BC21-6B5DCEF1B471}">
  <dimension ref="A1:P63"/>
  <sheetViews>
    <sheetView tabSelected="1" workbookViewId="0">
      <pane xSplit="5280" ySplit="615" topLeftCell="A49" activePane="bottomRight"/>
      <selection pane="topRight" activeCell="C1" sqref="C1"/>
      <selection pane="bottomLeft" activeCell="A59" sqref="A59:XFD59"/>
      <selection pane="bottomRight" activeCell="B63" sqref="B63"/>
    </sheetView>
  </sheetViews>
  <sheetFormatPr baseColWidth="10" defaultRowHeight="15" x14ac:dyDescent="0.25"/>
  <cols>
    <col min="2" max="2" width="33.5703125" style="19" customWidth="1"/>
    <col min="3" max="3" width="19.140625" bestFit="1" customWidth="1"/>
    <col min="4" max="4" width="11.85546875" bestFit="1" customWidth="1"/>
    <col min="6" max="6" width="10.85546875" style="14"/>
    <col min="7" max="7" width="18.5703125" style="14" bestFit="1" customWidth="1"/>
    <col min="8" max="8" width="21.85546875" style="14" bestFit="1" customWidth="1"/>
    <col min="9" max="9" width="13.140625" bestFit="1" customWidth="1"/>
    <col min="10" max="10" width="17.85546875" customWidth="1"/>
    <col min="11" max="11" width="31.140625" customWidth="1"/>
    <col min="16" max="16" width="35.5703125" style="7" customWidth="1"/>
  </cols>
  <sheetData>
    <row r="1" spans="1:16" ht="15" customHeight="1" x14ac:dyDescent="0.25">
      <c r="A1" s="1" t="s">
        <v>0</v>
      </c>
      <c r="B1" s="18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 t="s">
        <v>6</v>
      </c>
      <c r="H1" s="1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</row>
    <row r="2" spans="1:16" ht="15" customHeight="1" x14ac:dyDescent="0.25">
      <c r="A2" s="2">
        <v>3</v>
      </c>
      <c r="B2" s="3" t="s">
        <v>16</v>
      </c>
      <c r="C2" s="2">
        <v>9.4E-2</v>
      </c>
      <c r="D2" s="2">
        <v>1170</v>
      </c>
      <c r="E2" s="2">
        <v>640</v>
      </c>
      <c r="F2" s="15">
        <v>0.88</v>
      </c>
      <c r="G2" s="15">
        <v>0</v>
      </c>
      <c r="H2" s="15">
        <v>0</v>
      </c>
      <c r="I2" s="3" t="s">
        <v>17</v>
      </c>
      <c r="J2" s="16">
        <v>0</v>
      </c>
      <c r="K2" s="3" t="s">
        <v>18</v>
      </c>
      <c r="L2" s="2">
        <v>0</v>
      </c>
      <c r="M2" s="2">
        <v>0</v>
      </c>
      <c r="N2" s="2">
        <v>0</v>
      </c>
      <c r="O2" s="2">
        <v>1</v>
      </c>
      <c r="P2" s="6" t="s">
        <v>19</v>
      </c>
    </row>
    <row r="3" spans="1:16" ht="15" customHeight="1" x14ac:dyDescent="0.25">
      <c r="A3" s="2">
        <v>4</v>
      </c>
      <c r="B3" s="3" t="s">
        <v>20</v>
      </c>
      <c r="C3" s="2">
        <v>0.15</v>
      </c>
      <c r="D3" s="2">
        <v>1380</v>
      </c>
      <c r="E3" s="2">
        <v>1010</v>
      </c>
      <c r="F3" s="15">
        <v>0.88</v>
      </c>
      <c r="G3" s="15">
        <v>0</v>
      </c>
      <c r="H3" s="15">
        <v>0</v>
      </c>
      <c r="I3" s="3" t="s">
        <v>17</v>
      </c>
      <c r="J3" s="16">
        <v>0</v>
      </c>
      <c r="K3" s="3" t="s">
        <v>21</v>
      </c>
      <c r="L3" s="2">
        <v>0</v>
      </c>
      <c r="M3" s="2">
        <v>0</v>
      </c>
      <c r="N3" s="2">
        <v>0</v>
      </c>
      <c r="O3" s="2">
        <v>1</v>
      </c>
      <c r="P3" s="6" t="s">
        <v>22</v>
      </c>
    </row>
    <row r="4" spans="1:16" ht="15" customHeight="1" x14ac:dyDescent="0.25">
      <c r="A4" s="2">
        <v>5</v>
      </c>
      <c r="B4" s="3" t="s">
        <v>23</v>
      </c>
      <c r="C4" s="2">
        <v>7.8E-2</v>
      </c>
      <c r="D4" s="2">
        <v>1300</v>
      </c>
      <c r="E4" s="2">
        <v>590</v>
      </c>
      <c r="F4" s="15">
        <v>0.88</v>
      </c>
      <c r="G4" s="15">
        <v>0</v>
      </c>
      <c r="H4" s="15">
        <v>0</v>
      </c>
      <c r="I4" s="3" t="s">
        <v>17</v>
      </c>
      <c r="J4" s="16">
        <v>0</v>
      </c>
      <c r="K4" s="3" t="s">
        <v>18</v>
      </c>
      <c r="L4" s="2">
        <v>0</v>
      </c>
      <c r="M4" s="2">
        <v>0</v>
      </c>
      <c r="N4" s="2">
        <v>0</v>
      </c>
      <c r="O4" s="2">
        <v>1</v>
      </c>
      <c r="P4" s="6" t="s">
        <v>24</v>
      </c>
    </row>
    <row r="5" spans="1:16" ht="15" customHeight="1" x14ac:dyDescent="0.25">
      <c r="A5" s="2">
        <v>6</v>
      </c>
      <c r="B5" s="3" t="s">
        <v>25</v>
      </c>
      <c r="C5" s="2">
        <v>0.17</v>
      </c>
      <c r="D5" s="2">
        <v>1300</v>
      </c>
      <c r="E5" s="2">
        <v>1000</v>
      </c>
      <c r="F5" s="15">
        <v>0.88</v>
      </c>
      <c r="G5" s="15">
        <v>0</v>
      </c>
      <c r="H5" s="15">
        <v>0</v>
      </c>
      <c r="I5" s="3" t="s">
        <v>17</v>
      </c>
      <c r="J5" s="16">
        <v>0</v>
      </c>
      <c r="K5" s="3" t="s">
        <v>18</v>
      </c>
      <c r="L5" s="2">
        <v>0</v>
      </c>
      <c r="M5" s="2">
        <v>0</v>
      </c>
      <c r="N5" s="2">
        <v>0</v>
      </c>
      <c r="O5" s="2">
        <v>1</v>
      </c>
      <c r="P5" s="6" t="s">
        <v>24</v>
      </c>
    </row>
    <row r="6" spans="1:16" ht="15" customHeight="1" x14ac:dyDescent="0.25">
      <c r="A6" s="2">
        <v>10</v>
      </c>
      <c r="B6" s="3" t="s">
        <v>26</v>
      </c>
      <c r="C6" s="2">
        <v>0.17</v>
      </c>
      <c r="D6" s="2">
        <v>2380</v>
      </c>
      <c r="E6" s="2">
        <v>800</v>
      </c>
      <c r="F6" s="15">
        <v>0.88</v>
      </c>
      <c r="G6" s="15">
        <v>0</v>
      </c>
      <c r="H6" s="15">
        <v>0</v>
      </c>
      <c r="I6" s="3" t="s">
        <v>17</v>
      </c>
      <c r="J6" s="16">
        <v>0</v>
      </c>
      <c r="K6" s="3" t="s">
        <v>27</v>
      </c>
      <c r="L6" s="2">
        <v>0</v>
      </c>
      <c r="M6" s="2">
        <v>0</v>
      </c>
      <c r="N6" s="2">
        <v>0</v>
      </c>
      <c r="O6" s="2">
        <v>1</v>
      </c>
      <c r="P6" s="6" t="s">
        <v>28</v>
      </c>
    </row>
    <row r="7" spans="1:16" ht="15" customHeight="1" x14ac:dyDescent="0.25">
      <c r="A7" s="2">
        <v>11</v>
      </c>
      <c r="B7" s="3" t="s">
        <v>29</v>
      </c>
      <c r="C7" s="2">
        <v>0.69</v>
      </c>
      <c r="D7" s="2">
        <v>840</v>
      </c>
      <c r="E7" s="2">
        <v>1600</v>
      </c>
      <c r="F7" s="15">
        <v>0.88</v>
      </c>
      <c r="G7" s="15">
        <v>0</v>
      </c>
      <c r="H7" s="15">
        <v>0</v>
      </c>
      <c r="I7" s="3" t="s">
        <v>17</v>
      </c>
      <c r="J7" s="16">
        <v>0</v>
      </c>
      <c r="K7" s="3" t="s">
        <v>27</v>
      </c>
      <c r="L7" s="2">
        <v>0</v>
      </c>
      <c r="M7" s="2">
        <v>0</v>
      </c>
      <c r="N7" s="2">
        <v>0</v>
      </c>
      <c r="O7" s="2">
        <v>1</v>
      </c>
      <c r="P7" s="6" t="s">
        <v>30</v>
      </c>
    </row>
    <row r="8" spans="1:16" ht="15" customHeight="1" x14ac:dyDescent="0.25">
      <c r="A8" s="2">
        <v>12</v>
      </c>
      <c r="B8" s="3" t="s">
        <v>31</v>
      </c>
      <c r="C8" s="2">
        <v>0.16</v>
      </c>
      <c r="D8" s="2">
        <v>900</v>
      </c>
      <c r="E8" s="2">
        <v>760</v>
      </c>
      <c r="F8" s="15">
        <v>0.88</v>
      </c>
      <c r="G8" s="15">
        <v>380</v>
      </c>
      <c r="H8" s="15">
        <v>14</v>
      </c>
      <c r="I8" s="3" t="s">
        <v>32</v>
      </c>
      <c r="J8" s="16">
        <v>3.1</v>
      </c>
      <c r="K8" s="21" t="s">
        <v>33</v>
      </c>
      <c r="L8" s="2">
        <v>1.4999999999999999E-2</v>
      </c>
      <c r="M8" s="2">
        <v>1.27</v>
      </c>
      <c r="N8" s="2">
        <v>0.442</v>
      </c>
      <c r="O8" s="2">
        <v>1</v>
      </c>
      <c r="P8" s="6" t="s">
        <v>34</v>
      </c>
    </row>
    <row r="9" spans="1:16" ht="15" customHeight="1" x14ac:dyDescent="0.25">
      <c r="A9" s="2">
        <v>13</v>
      </c>
      <c r="B9" s="3" t="s">
        <v>35</v>
      </c>
      <c r="C9" s="2">
        <v>3.9E-2</v>
      </c>
      <c r="D9" s="2">
        <v>1800</v>
      </c>
      <c r="E9" s="2">
        <v>120</v>
      </c>
      <c r="F9" s="15">
        <v>0.88</v>
      </c>
      <c r="G9" s="15">
        <v>0</v>
      </c>
      <c r="H9" s="15">
        <v>0</v>
      </c>
      <c r="I9" s="3" t="s">
        <v>17</v>
      </c>
      <c r="J9" s="16">
        <v>0</v>
      </c>
      <c r="K9" s="3" t="s">
        <v>36</v>
      </c>
      <c r="L9" s="2">
        <v>0</v>
      </c>
      <c r="M9" s="2">
        <v>0</v>
      </c>
      <c r="N9" s="2">
        <v>0</v>
      </c>
      <c r="O9" s="2">
        <v>1</v>
      </c>
      <c r="P9" s="6" t="s">
        <v>37</v>
      </c>
    </row>
    <row r="10" spans="1:16" ht="15" customHeight="1" x14ac:dyDescent="0.25">
      <c r="A10" s="2">
        <v>21</v>
      </c>
      <c r="B10" s="3" t="s">
        <v>38</v>
      </c>
      <c r="C10" s="2">
        <v>0.17</v>
      </c>
      <c r="D10" s="2">
        <v>900</v>
      </c>
      <c r="E10" s="2">
        <v>731</v>
      </c>
      <c r="F10" s="15">
        <v>0.88</v>
      </c>
      <c r="G10" s="15">
        <v>478</v>
      </c>
      <c r="H10" s="15">
        <v>3.3</v>
      </c>
      <c r="I10" s="3" t="s">
        <v>39</v>
      </c>
      <c r="J10" s="16">
        <v>4.0999999999999996</v>
      </c>
      <c r="K10" s="3" t="s">
        <v>40</v>
      </c>
      <c r="L10" s="2">
        <v>3.3999999999999998E-3</v>
      </c>
      <c r="M10" s="2">
        <v>1.27</v>
      </c>
      <c r="N10" s="2">
        <v>0.442</v>
      </c>
      <c r="O10" s="2">
        <v>1</v>
      </c>
      <c r="P10" s="6" t="s">
        <v>41</v>
      </c>
    </row>
    <row r="11" spans="1:16" ht="15" customHeight="1" x14ac:dyDescent="0.25">
      <c r="A11" s="2">
        <v>22</v>
      </c>
      <c r="B11" s="3" t="s">
        <v>42</v>
      </c>
      <c r="C11" s="2">
        <v>0.12</v>
      </c>
      <c r="D11" s="2">
        <v>2580</v>
      </c>
      <c r="E11" s="2">
        <v>725</v>
      </c>
      <c r="F11" s="15">
        <v>0.88</v>
      </c>
      <c r="G11" s="15">
        <v>164</v>
      </c>
      <c r="H11" s="15">
        <v>13</v>
      </c>
      <c r="I11" s="3" t="s">
        <v>43</v>
      </c>
      <c r="J11" s="16">
        <v>11.9</v>
      </c>
      <c r="K11" s="3" t="s">
        <v>44</v>
      </c>
      <c r="L11" s="2">
        <v>9.5999999999999992E-3</v>
      </c>
      <c r="M11" s="2">
        <v>1.27</v>
      </c>
      <c r="N11" s="2">
        <v>0.442</v>
      </c>
      <c r="O11" s="2">
        <v>1</v>
      </c>
      <c r="P11" s="6" t="s">
        <v>45</v>
      </c>
    </row>
    <row r="12" spans="1:16" ht="15" customHeight="1" x14ac:dyDescent="0.25">
      <c r="A12" s="2">
        <v>23</v>
      </c>
      <c r="B12" s="3" t="s">
        <v>46</v>
      </c>
      <c r="C12" s="2">
        <v>0.17</v>
      </c>
      <c r="D12" s="2">
        <v>2875</v>
      </c>
      <c r="E12" s="2">
        <v>754</v>
      </c>
      <c r="F12" s="15">
        <v>0.88</v>
      </c>
      <c r="G12" s="15">
        <v>189</v>
      </c>
      <c r="H12" s="15">
        <v>7.7</v>
      </c>
      <c r="I12" s="3" t="s">
        <v>47</v>
      </c>
      <c r="J12" s="16">
        <v>7.5</v>
      </c>
      <c r="K12" s="3" t="s">
        <v>48</v>
      </c>
      <c r="L12" s="2">
        <v>4.0000000000000001E-3</v>
      </c>
      <c r="M12" s="2">
        <v>1.27</v>
      </c>
      <c r="N12" s="2">
        <v>0.442</v>
      </c>
      <c r="O12" s="2">
        <v>1</v>
      </c>
      <c r="P12" s="6" t="s">
        <v>49</v>
      </c>
    </row>
    <row r="13" spans="1:16" ht="15" customHeight="1" x14ac:dyDescent="0.25">
      <c r="A13" s="2">
        <v>24</v>
      </c>
      <c r="B13" s="3" t="s">
        <v>171</v>
      </c>
      <c r="C13" s="2">
        <v>0.21</v>
      </c>
      <c r="D13" s="2">
        <v>880</v>
      </c>
      <c r="E13" s="2">
        <v>800</v>
      </c>
      <c r="F13" s="15">
        <v>0.5</v>
      </c>
      <c r="G13" s="15">
        <v>0</v>
      </c>
      <c r="H13" s="15">
        <v>0</v>
      </c>
      <c r="I13" s="3" t="s">
        <v>17</v>
      </c>
      <c r="J13" s="16">
        <v>0</v>
      </c>
      <c r="K13" s="3" t="s">
        <v>50</v>
      </c>
      <c r="L13" s="2">
        <v>0</v>
      </c>
      <c r="M13" s="2">
        <v>0</v>
      </c>
      <c r="N13" s="2">
        <v>0</v>
      </c>
      <c r="O13" s="2">
        <v>1</v>
      </c>
      <c r="P13" s="6" t="s">
        <v>51</v>
      </c>
    </row>
    <row r="14" spans="1:16" ht="15" customHeight="1" x14ac:dyDescent="0.25">
      <c r="A14" s="2">
        <v>25</v>
      </c>
      <c r="B14" s="3" t="s">
        <v>52</v>
      </c>
      <c r="C14" s="2">
        <v>1.2</v>
      </c>
      <c r="D14" s="2">
        <v>880</v>
      </c>
      <c r="E14" s="2">
        <v>2300</v>
      </c>
      <c r="F14" s="15">
        <v>0.5</v>
      </c>
      <c r="G14" s="15">
        <v>0</v>
      </c>
      <c r="H14" s="15">
        <v>0</v>
      </c>
      <c r="I14" s="3" t="s">
        <v>17</v>
      </c>
      <c r="J14" s="16">
        <v>0</v>
      </c>
      <c r="K14" s="3" t="s">
        <v>27</v>
      </c>
      <c r="L14" s="2">
        <v>0</v>
      </c>
      <c r="M14" s="2">
        <v>0</v>
      </c>
      <c r="N14" s="2">
        <v>0</v>
      </c>
      <c r="O14" s="2">
        <v>1</v>
      </c>
      <c r="P14" s="6" t="s">
        <v>27</v>
      </c>
    </row>
    <row r="15" spans="1:16" ht="15" customHeight="1" x14ac:dyDescent="0.25">
      <c r="A15" s="2">
        <v>26</v>
      </c>
      <c r="B15" s="3" t="s">
        <v>53</v>
      </c>
      <c r="C15" s="2">
        <v>0.12</v>
      </c>
      <c r="D15" s="2">
        <v>1215</v>
      </c>
      <c r="E15" s="2">
        <v>580</v>
      </c>
      <c r="F15" s="15">
        <v>0.88</v>
      </c>
      <c r="G15" s="15">
        <v>164</v>
      </c>
      <c r="H15" s="15">
        <v>13</v>
      </c>
      <c r="I15" s="3" t="s">
        <v>54</v>
      </c>
      <c r="J15" s="16">
        <v>13.2</v>
      </c>
      <c r="K15" s="3" t="s">
        <v>55</v>
      </c>
      <c r="L15" s="2">
        <v>1.4999999999999999E-2</v>
      </c>
      <c r="M15" s="2">
        <v>1.27</v>
      </c>
      <c r="N15" s="2">
        <v>0.442</v>
      </c>
      <c r="O15" s="2">
        <v>1</v>
      </c>
      <c r="P15" s="6" t="s">
        <v>56</v>
      </c>
    </row>
    <row r="16" spans="1:16" ht="15" customHeight="1" x14ac:dyDescent="0.25">
      <c r="A16" s="2">
        <v>27</v>
      </c>
      <c r="B16" s="3" t="s">
        <v>57</v>
      </c>
      <c r="C16" s="2">
        <v>0.57999999999999996</v>
      </c>
      <c r="D16" s="2">
        <v>900</v>
      </c>
      <c r="E16" s="2">
        <v>1077</v>
      </c>
      <c r="F16" s="15">
        <v>0.88</v>
      </c>
      <c r="G16" s="15">
        <v>527</v>
      </c>
      <c r="H16" s="15">
        <v>12.7</v>
      </c>
      <c r="I16" s="3" t="s">
        <v>58</v>
      </c>
      <c r="J16" s="16">
        <v>8.5</v>
      </c>
      <c r="K16" s="3" t="s">
        <v>59</v>
      </c>
      <c r="L16" s="2">
        <v>8.8000000000000005E-3</v>
      </c>
      <c r="M16" s="2">
        <v>1.27</v>
      </c>
      <c r="N16" s="2">
        <v>0.442</v>
      </c>
      <c r="O16" s="2">
        <v>1</v>
      </c>
      <c r="P16" s="6" t="s">
        <v>60</v>
      </c>
    </row>
    <row r="17" spans="1:16" ht="15" customHeight="1" x14ac:dyDescent="0.25">
      <c r="A17" s="2">
        <v>28</v>
      </c>
      <c r="B17" s="3" t="s">
        <v>61</v>
      </c>
      <c r="C17" s="2">
        <v>0.12</v>
      </c>
      <c r="D17" s="2">
        <v>2850</v>
      </c>
      <c r="E17" s="2">
        <v>550</v>
      </c>
      <c r="F17" s="15">
        <v>0.88</v>
      </c>
      <c r="G17" s="15">
        <v>164</v>
      </c>
      <c r="H17" s="15">
        <v>13</v>
      </c>
      <c r="I17" s="3" t="s">
        <v>62</v>
      </c>
      <c r="J17" s="16">
        <v>12.8</v>
      </c>
      <c r="K17" s="3" t="s">
        <v>63</v>
      </c>
      <c r="L17" s="2">
        <v>1.4999999999999999E-2</v>
      </c>
      <c r="M17" s="2">
        <v>1.27</v>
      </c>
      <c r="N17" s="2">
        <v>0.442</v>
      </c>
      <c r="O17" s="2">
        <v>1</v>
      </c>
      <c r="P17" s="6" t="s">
        <v>64</v>
      </c>
    </row>
    <row r="18" spans="1:16" ht="15" customHeight="1" x14ac:dyDescent="0.25">
      <c r="A18" s="2">
        <v>29</v>
      </c>
      <c r="B18" s="3" t="s">
        <v>65</v>
      </c>
      <c r="C18" s="2">
        <v>0.03</v>
      </c>
      <c r="D18" s="2">
        <v>1000</v>
      </c>
      <c r="E18" s="2">
        <v>37</v>
      </c>
      <c r="F18" s="15">
        <v>0.88</v>
      </c>
      <c r="G18" s="15">
        <v>354</v>
      </c>
      <c r="H18" s="15">
        <v>11.5</v>
      </c>
      <c r="I18" s="3" t="s">
        <v>66</v>
      </c>
      <c r="J18" s="16">
        <v>27</v>
      </c>
      <c r="K18" s="3" t="s">
        <v>67</v>
      </c>
      <c r="L18" s="2">
        <v>0.13500000000000001</v>
      </c>
      <c r="M18" s="2">
        <v>2.2999999999999998</v>
      </c>
      <c r="N18" s="2">
        <v>1.6359999999999999</v>
      </c>
      <c r="O18" s="2">
        <v>1</v>
      </c>
      <c r="P18" s="6" t="s">
        <v>68</v>
      </c>
    </row>
    <row r="19" spans="1:16" ht="15" customHeight="1" x14ac:dyDescent="0.25">
      <c r="A19" s="2">
        <v>32</v>
      </c>
      <c r="B19" s="3" t="s">
        <v>69</v>
      </c>
      <c r="C19" s="2">
        <v>0.03</v>
      </c>
      <c r="D19" s="2">
        <v>1000</v>
      </c>
      <c r="E19" s="2">
        <v>158</v>
      </c>
      <c r="F19" s="15">
        <v>0.22</v>
      </c>
      <c r="G19" s="15">
        <v>326</v>
      </c>
      <c r="H19" s="15">
        <v>22</v>
      </c>
      <c r="I19" s="3" t="s">
        <v>70</v>
      </c>
      <c r="J19" s="16">
        <v>6.5</v>
      </c>
      <c r="K19" s="3" t="s">
        <v>71</v>
      </c>
      <c r="L19" s="2">
        <v>0.13</v>
      </c>
      <c r="M19" s="2">
        <v>1.55</v>
      </c>
      <c r="N19" s="2">
        <v>1.6359999999999999</v>
      </c>
      <c r="O19" s="2">
        <v>1</v>
      </c>
      <c r="P19" s="6" t="s">
        <v>72</v>
      </c>
    </row>
    <row r="20" spans="1:16" ht="15" customHeight="1" x14ac:dyDescent="0.25">
      <c r="A20" s="2">
        <v>34</v>
      </c>
      <c r="B20" s="3" t="s">
        <v>73</v>
      </c>
      <c r="C20" s="2">
        <v>0.22</v>
      </c>
      <c r="D20" s="2">
        <v>1000</v>
      </c>
      <c r="E20" s="2">
        <v>1077</v>
      </c>
      <c r="F20" s="15">
        <v>0.88</v>
      </c>
      <c r="G20" s="15">
        <v>472</v>
      </c>
      <c r="H20" s="15">
        <v>44</v>
      </c>
      <c r="I20" s="3" t="s">
        <v>74</v>
      </c>
      <c r="J20" s="16">
        <v>11</v>
      </c>
      <c r="K20" s="3" t="s">
        <v>75</v>
      </c>
      <c r="L20" s="2">
        <v>5.5E-2</v>
      </c>
      <c r="M20" s="2">
        <v>1.27</v>
      </c>
      <c r="N20" s="2">
        <v>0.442</v>
      </c>
      <c r="O20" s="2">
        <v>1</v>
      </c>
      <c r="P20" s="6" t="s">
        <v>76</v>
      </c>
    </row>
    <row r="21" spans="1:16" ht="15" customHeight="1" x14ac:dyDescent="0.25">
      <c r="A21" s="2">
        <v>35</v>
      </c>
      <c r="B21" s="3" t="s">
        <v>77</v>
      </c>
      <c r="C21" s="2">
        <v>0.17</v>
      </c>
      <c r="D21" s="2">
        <v>1810</v>
      </c>
      <c r="E21" s="2">
        <v>815</v>
      </c>
      <c r="F21" s="15">
        <v>0.88</v>
      </c>
      <c r="G21" s="15">
        <v>367</v>
      </c>
      <c r="H21" s="15">
        <v>8.1999999999999993</v>
      </c>
      <c r="I21" s="3" t="s">
        <v>78</v>
      </c>
      <c r="J21" s="16">
        <v>6.5</v>
      </c>
      <c r="K21" s="3" t="s">
        <v>79</v>
      </c>
      <c r="L21" s="2">
        <v>1.4999999999999999E-2</v>
      </c>
      <c r="M21" s="2">
        <v>0.46</v>
      </c>
      <c r="N21" s="2">
        <v>0.442</v>
      </c>
      <c r="O21" s="2">
        <v>1</v>
      </c>
      <c r="P21" s="6" t="s">
        <v>80</v>
      </c>
    </row>
    <row r="22" spans="1:16" ht="15" customHeight="1" x14ac:dyDescent="0.25">
      <c r="A22" s="2">
        <v>36</v>
      </c>
      <c r="B22" s="3" t="s">
        <v>81</v>
      </c>
      <c r="C22" s="2">
        <v>0.08</v>
      </c>
      <c r="D22" s="2">
        <v>1300</v>
      </c>
      <c r="E22" s="2">
        <v>630</v>
      </c>
      <c r="F22" s="15">
        <v>0.88</v>
      </c>
      <c r="G22" s="15">
        <v>482</v>
      </c>
      <c r="H22" s="15">
        <v>8</v>
      </c>
      <c r="I22" s="3" t="s">
        <v>82</v>
      </c>
      <c r="J22" s="16">
        <v>3.9</v>
      </c>
      <c r="K22" s="3" t="s">
        <v>83</v>
      </c>
      <c r="L22" s="2">
        <v>1.2E-2</v>
      </c>
      <c r="M22" s="2">
        <v>1.27</v>
      </c>
      <c r="N22" s="2">
        <v>0.442</v>
      </c>
      <c r="O22" s="2">
        <v>1</v>
      </c>
      <c r="P22" s="6" t="s">
        <v>84</v>
      </c>
    </row>
    <row r="23" spans="1:16" ht="15" customHeight="1" x14ac:dyDescent="0.25">
      <c r="A23" s="2">
        <v>37</v>
      </c>
      <c r="B23" s="20" t="s">
        <v>85</v>
      </c>
      <c r="C23" s="2">
        <v>5.5E-2</v>
      </c>
      <c r="D23" s="2">
        <v>1300</v>
      </c>
      <c r="E23" s="2">
        <v>300</v>
      </c>
      <c r="F23" s="15">
        <v>0.88</v>
      </c>
      <c r="G23" s="15">
        <v>90</v>
      </c>
      <c r="H23" s="15">
        <v>14</v>
      </c>
      <c r="I23" s="3" t="s">
        <v>86</v>
      </c>
      <c r="J23" s="16">
        <v>9.4</v>
      </c>
      <c r="K23" s="3" t="s">
        <v>87</v>
      </c>
      <c r="L23" s="2">
        <v>1.4999999999999999E-2</v>
      </c>
      <c r="M23" s="2">
        <v>1.27</v>
      </c>
      <c r="N23" s="2">
        <v>0.442</v>
      </c>
      <c r="O23" s="2">
        <v>1</v>
      </c>
      <c r="P23" s="6" t="s">
        <v>88</v>
      </c>
    </row>
    <row r="24" spans="1:16" ht="15" customHeight="1" x14ac:dyDescent="0.25">
      <c r="A24" s="2">
        <v>38</v>
      </c>
      <c r="B24" s="3" t="s">
        <v>89</v>
      </c>
      <c r="C24" s="2">
        <v>0.09</v>
      </c>
      <c r="D24" s="2">
        <v>1040</v>
      </c>
      <c r="E24" s="2">
        <v>128</v>
      </c>
      <c r="F24" s="15">
        <v>0.97</v>
      </c>
      <c r="G24" s="15">
        <v>0</v>
      </c>
      <c r="H24" s="15">
        <v>0</v>
      </c>
      <c r="I24" s="3" t="s">
        <v>17</v>
      </c>
      <c r="J24" s="16">
        <v>0</v>
      </c>
      <c r="K24" s="3" t="s">
        <v>90</v>
      </c>
      <c r="L24" s="2">
        <v>0</v>
      </c>
      <c r="M24" s="2">
        <v>0</v>
      </c>
      <c r="N24" s="2">
        <v>0</v>
      </c>
      <c r="O24" s="2">
        <v>1</v>
      </c>
      <c r="P24" s="6" t="s">
        <v>91</v>
      </c>
    </row>
    <row r="25" spans="1:16" ht="15" customHeight="1" x14ac:dyDescent="0.25">
      <c r="A25" s="2">
        <v>39</v>
      </c>
      <c r="B25" s="3" t="s">
        <v>92</v>
      </c>
      <c r="C25" s="2">
        <v>0.16</v>
      </c>
      <c r="D25" s="2">
        <v>900</v>
      </c>
      <c r="E25" s="2">
        <v>810</v>
      </c>
      <c r="F25" s="15">
        <v>0.88</v>
      </c>
      <c r="G25" s="15">
        <v>0</v>
      </c>
      <c r="H25" s="15">
        <v>0</v>
      </c>
      <c r="I25" s="3" t="s">
        <v>17</v>
      </c>
      <c r="J25" s="16">
        <v>0</v>
      </c>
      <c r="K25" s="3" t="s">
        <v>93</v>
      </c>
      <c r="L25" s="2">
        <v>0</v>
      </c>
      <c r="M25" s="2">
        <v>0</v>
      </c>
      <c r="N25" s="2">
        <v>0</v>
      </c>
      <c r="O25" s="2">
        <v>1</v>
      </c>
      <c r="P25" s="6" t="s">
        <v>94</v>
      </c>
    </row>
    <row r="26" spans="1:16" ht="15" customHeight="1" x14ac:dyDescent="0.25">
      <c r="A26" s="2">
        <v>40</v>
      </c>
      <c r="B26" s="3" t="s">
        <v>95</v>
      </c>
      <c r="C26" s="2">
        <v>0.06</v>
      </c>
      <c r="D26" s="2">
        <v>1300</v>
      </c>
      <c r="E26" s="2">
        <v>350</v>
      </c>
      <c r="F26" s="15">
        <v>0.88</v>
      </c>
      <c r="G26" s="15">
        <v>90</v>
      </c>
      <c r="H26" s="15">
        <v>14</v>
      </c>
      <c r="I26" s="3" t="s">
        <v>96</v>
      </c>
      <c r="J26" s="16">
        <v>12.3</v>
      </c>
      <c r="K26" s="3" t="s">
        <v>97</v>
      </c>
      <c r="L26" s="2">
        <v>1.4999999999999999E-2</v>
      </c>
      <c r="M26" s="2">
        <v>1.27</v>
      </c>
      <c r="N26" s="2">
        <v>0.442</v>
      </c>
      <c r="O26" s="2">
        <v>1</v>
      </c>
      <c r="P26" s="6" t="s">
        <v>98</v>
      </c>
    </row>
    <row r="27" spans="1:16" ht="15" customHeight="1" x14ac:dyDescent="0.25">
      <c r="A27" s="2">
        <v>62</v>
      </c>
      <c r="B27" s="3" t="s">
        <v>99</v>
      </c>
      <c r="C27" s="2">
        <v>0.02</v>
      </c>
      <c r="D27" s="2">
        <v>1300</v>
      </c>
      <c r="E27" s="2">
        <v>118</v>
      </c>
      <c r="F27" s="15">
        <v>0.88</v>
      </c>
      <c r="G27" s="15">
        <v>105</v>
      </c>
      <c r="H27" s="15">
        <v>3</v>
      </c>
      <c r="I27" s="3" t="s">
        <v>100</v>
      </c>
      <c r="J27" s="16">
        <v>13</v>
      </c>
      <c r="K27" s="3" t="s">
        <v>101</v>
      </c>
      <c r="L27" s="2">
        <v>0.13</v>
      </c>
      <c r="M27" s="2">
        <v>1.5</v>
      </c>
      <c r="N27" s="2">
        <v>1.6</v>
      </c>
      <c r="O27" s="2">
        <v>1</v>
      </c>
      <c r="P27" s="6" t="s">
        <v>102</v>
      </c>
    </row>
    <row r="28" spans="1:16" ht="15" customHeight="1" x14ac:dyDescent="0.25">
      <c r="A28" s="2">
        <v>63</v>
      </c>
      <c r="B28" s="3" t="s">
        <v>103</v>
      </c>
      <c r="C28" s="2">
        <v>0.12</v>
      </c>
      <c r="D28" s="2">
        <v>1215</v>
      </c>
      <c r="E28" s="2">
        <v>583</v>
      </c>
      <c r="F28" s="15">
        <v>0.88</v>
      </c>
      <c r="G28" s="15">
        <v>120</v>
      </c>
      <c r="H28" s="15">
        <v>12.9</v>
      </c>
      <c r="I28" s="3" t="s">
        <v>104</v>
      </c>
      <c r="J28" s="16">
        <v>12.1</v>
      </c>
      <c r="K28" s="3" t="s">
        <v>105</v>
      </c>
      <c r="L28" s="2">
        <v>1.4999999999999999E-2</v>
      </c>
      <c r="M28" s="2">
        <v>1.27</v>
      </c>
      <c r="N28" s="2">
        <v>0.442</v>
      </c>
      <c r="O28" s="2">
        <v>1</v>
      </c>
      <c r="P28" s="6" t="s">
        <v>106</v>
      </c>
    </row>
    <row r="29" spans="1:16" ht="15" customHeight="1" x14ac:dyDescent="0.25">
      <c r="A29" s="2">
        <v>64</v>
      </c>
      <c r="B29" s="3" t="s">
        <v>107</v>
      </c>
      <c r="C29" s="2">
        <v>0.72</v>
      </c>
      <c r="D29" s="2">
        <v>840</v>
      </c>
      <c r="E29" s="2">
        <v>1490</v>
      </c>
      <c r="F29" s="15">
        <v>0.88</v>
      </c>
      <c r="G29" s="15">
        <v>100</v>
      </c>
      <c r="H29" s="15">
        <v>3</v>
      </c>
      <c r="I29" s="3" t="s">
        <v>108</v>
      </c>
      <c r="J29" s="16">
        <v>3.42</v>
      </c>
      <c r="K29" s="3" t="s">
        <v>27</v>
      </c>
      <c r="L29" s="2">
        <v>0</v>
      </c>
      <c r="M29" s="2">
        <v>0</v>
      </c>
      <c r="N29" s="2">
        <v>0</v>
      </c>
      <c r="O29" s="2">
        <v>1</v>
      </c>
      <c r="P29" s="6" t="s">
        <v>109</v>
      </c>
    </row>
    <row r="30" spans="1:16" ht="15" customHeight="1" x14ac:dyDescent="0.25">
      <c r="A30" s="2">
        <v>65</v>
      </c>
      <c r="B30" s="3" t="s">
        <v>110</v>
      </c>
      <c r="C30" s="2">
        <v>0.03</v>
      </c>
      <c r="D30" s="2">
        <v>1810</v>
      </c>
      <c r="E30" s="2">
        <v>70</v>
      </c>
      <c r="F30" s="15">
        <v>0.9</v>
      </c>
      <c r="G30" s="15">
        <v>100</v>
      </c>
      <c r="H30" s="15">
        <v>10</v>
      </c>
      <c r="I30" s="3" t="s">
        <v>111</v>
      </c>
      <c r="J30" s="16">
        <v>8.4</v>
      </c>
      <c r="K30" s="3" t="s">
        <v>27</v>
      </c>
      <c r="L30" s="2">
        <v>0.17199999999999999</v>
      </c>
      <c r="M30" s="2">
        <v>0.46</v>
      </c>
      <c r="N30" s="2">
        <v>0.442</v>
      </c>
      <c r="O30" s="2">
        <v>1</v>
      </c>
      <c r="P30" s="6" t="s">
        <v>112</v>
      </c>
    </row>
    <row r="31" spans="1:16" ht="15" customHeight="1" x14ac:dyDescent="0.25">
      <c r="A31" s="2">
        <v>66</v>
      </c>
      <c r="B31" s="3" t="s">
        <v>113</v>
      </c>
      <c r="C31" s="2">
        <v>45.8</v>
      </c>
      <c r="D31" s="2">
        <v>460</v>
      </c>
      <c r="E31" s="2">
        <v>7850</v>
      </c>
      <c r="F31" s="15">
        <v>0.9</v>
      </c>
      <c r="G31" s="15">
        <v>0</v>
      </c>
      <c r="H31" s="15">
        <v>0</v>
      </c>
      <c r="I31" s="3" t="s">
        <v>17</v>
      </c>
      <c r="J31" s="16">
        <v>0</v>
      </c>
      <c r="K31" s="3" t="s">
        <v>27</v>
      </c>
      <c r="L31" s="2">
        <v>0</v>
      </c>
      <c r="M31" s="2">
        <v>0</v>
      </c>
      <c r="N31" s="2">
        <v>0</v>
      </c>
      <c r="O31" s="2">
        <v>1</v>
      </c>
      <c r="P31" s="6" t="s">
        <v>30</v>
      </c>
    </row>
    <row r="32" spans="1:16" ht="15" customHeight="1" x14ac:dyDescent="0.25">
      <c r="A32" s="2">
        <v>67</v>
      </c>
      <c r="B32" s="3" t="s">
        <v>114</v>
      </c>
      <c r="C32" s="2">
        <v>0.76</v>
      </c>
      <c r="D32" s="2">
        <v>840</v>
      </c>
      <c r="E32" s="2">
        <v>2700</v>
      </c>
      <c r="F32" s="15">
        <v>0.9</v>
      </c>
      <c r="G32" s="15">
        <v>0</v>
      </c>
      <c r="H32" s="15">
        <v>0</v>
      </c>
      <c r="I32" s="3" t="s">
        <v>17</v>
      </c>
      <c r="J32" s="16">
        <v>0</v>
      </c>
      <c r="K32" s="3" t="s">
        <v>27</v>
      </c>
      <c r="L32" s="2">
        <v>0</v>
      </c>
      <c r="M32" s="2">
        <v>0</v>
      </c>
      <c r="N32" s="2">
        <v>0</v>
      </c>
      <c r="O32" s="2">
        <v>1</v>
      </c>
      <c r="P32" s="6" t="s">
        <v>30</v>
      </c>
    </row>
    <row r="33" spans="1:16" ht="15" customHeight="1" x14ac:dyDescent="0.25">
      <c r="A33" s="2">
        <v>68</v>
      </c>
      <c r="B33" s="3" t="s">
        <v>115</v>
      </c>
      <c r="C33" s="2">
        <v>0.14000000000000001</v>
      </c>
      <c r="D33" s="2">
        <v>2850</v>
      </c>
      <c r="E33" s="2">
        <v>640</v>
      </c>
      <c r="F33" s="15">
        <v>0.88</v>
      </c>
      <c r="G33" s="15">
        <v>0</v>
      </c>
      <c r="H33" s="15">
        <v>0</v>
      </c>
      <c r="I33" s="3" t="s">
        <v>17</v>
      </c>
      <c r="J33" s="16">
        <v>0</v>
      </c>
      <c r="K33" s="3" t="s">
        <v>27</v>
      </c>
      <c r="L33" s="2">
        <v>0</v>
      </c>
      <c r="M33" s="2">
        <v>0</v>
      </c>
      <c r="N33" s="2">
        <v>0</v>
      </c>
      <c r="O33" s="2">
        <v>1</v>
      </c>
      <c r="P33" s="6" t="s">
        <v>116</v>
      </c>
    </row>
    <row r="34" spans="1:16" ht="15" customHeight="1" x14ac:dyDescent="0.25">
      <c r="A34" s="2">
        <v>70</v>
      </c>
      <c r="B34" s="3" t="s">
        <v>117</v>
      </c>
      <c r="C34" s="2">
        <v>0.36</v>
      </c>
      <c r="D34" s="2">
        <v>1040</v>
      </c>
      <c r="E34" s="2">
        <v>750</v>
      </c>
      <c r="F34" s="15">
        <v>0.8</v>
      </c>
      <c r="G34" s="15">
        <v>0</v>
      </c>
      <c r="H34" s="15">
        <v>0</v>
      </c>
      <c r="I34" s="3" t="s">
        <v>17</v>
      </c>
      <c r="J34" s="16">
        <v>0</v>
      </c>
      <c r="K34" s="3" t="s">
        <v>27</v>
      </c>
      <c r="L34" s="2">
        <v>0</v>
      </c>
      <c r="M34" s="2">
        <v>0</v>
      </c>
      <c r="N34" s="2">
        <v>0</v>
      </c>
      <c r="O34" s="2">
        <v>1</v>
      </c>
      <c r="P34" s="6" t="s">
        <v>118</v>
      </c>
    </row>
    <row r="35" spans="1:16" ht="15" customHeight="1" x14ac:dyDescent="0.25">
      <c r="A35" s="2">
        <v>71</v>
      </c>
      <c r="B35" s="3" t="s">
        <v>119</v>
      </c>
      <c r="C35" s="2">
        <v>0.12</v>
      </c>
      <c r="D35" s="2">
        <v>1250</v>
      </c>
      <c r="E35" s="2">
        <v>720</v>
      </c>
      <c r="F35" s="15">
        <v>0.83</v>
      </c>
      <c r="G35" s="15">
        <v>0</v>
      </c>
      <c r="H35" s="15">
        <v>0</v>
      </c>
      <c r="I35" s="3" t="s">
        <v>17</v>
      </c>
      <c r="J35" s="16">
        <v>0</v>
      </c>
      <c r="K35" s="3" t="s">
        <v>27</v>
      </c>
      <c r="L35" s="2">
        <v>0</v>
      </c>
      <c r="M35" s="2">
        <v>0</v>
      </c>
      <c r="N35" s="2">
        <v>0</v>
      </c>
      <c r="O35" s="2">
        <v>1</v>
      </c>
      <c r="P35" s="6" t="s">
        <v>120</v>
      </c>
    </row>
    <row r="36" spans="1:16" ht="15" customHeight="1" x14ac:dyDescent="0.25">
      <c r="A36" s="2">
        <v>72</v>
      </c>
      <c r="B36" s="3" t="s">
        <v>121</v>
      </c>
      <c r="C36" s="2">
        <v>0.16</v>
      </c>
      <c r="D36" s="2">
        <v>900</v>
      </c>
      <c r="E36" s="2">
        <v>810</v>
      </c>
      <c r="F36" s="15">
        <v>0.88</v>
      </c>
      <c r="G36" s="15">
        <v>380</v>
      </c>
      <c r="H36" s="15">
        <v>14</v>
      </c>
      <c r="I36" s="3" t="s">
        <v>122</v>
      </c>
      <c r="J36" s="16">
        <v>3.1</v>
      </c>
      <c r="K36" s="3" t="s">
        <v>27</v>
      </c>
      <c r="L36" s="2">
        <v>1.4999999999999999E-2</v>
      </c>
      <c r="M36" s="2">
        <v>1.27</v>
      </c>
      <c r="N36" s="2">
        <v>0.442</v>
      </c>
      <c r="O36" s="2">
        <v>1</v>
      </c>
      <c r="P36" s="6" t="s">
        <v>123</v>
      </c>
    </row>
    <row r="37" spans="1:16" ht="15" customHeight="1" x14ac:dyDescent="0.25">
      <c r="A37" s="2">
        <v>74</v>
      </c>
      <c r="B37" s="3" t="s">
        <v>124</v>
      </c>
      <c r="C37" s="2">
        <v>0.12</v>
      </c>
      <c r="D37" s="2">
        <v>2580</v>
      </c>
      <c r="E37" s="2">
        <v>450</v>
      </c>
      <c r="F37" s="15">
        <v>0.88</v>
      </c>
      <c r="G37" s="15">
        <v>164</v>
      </c>
      <c r="H37" s="15">
        <v>13</v>
      </c>
      <c r="I37" s="3" t="s">
        <v>125</v>
      </c>
      <c r="J37" s="16">
        <v>12</v>
      </c>
      <c r="K37" s="3" t="s">
        <v>27</v>
      </c>
      <c r="L37" s="2">
        <v>1.4999999999999999E-2</v>
      </c>
      <c r="M37" s="2">
        <v>1.27</v>
      </c>
      <c r="N37" s="2">
        <v>0.442</v>
      </c>
      <c r="O37" s="2">
        <v>1</v>
      </c>
      <c r="P37" s="6" t="s">
        <v>126</v>
      </c>
    </row>
    <row r="38" spans="1:16" ht="15" customHeight="1" x14ac:dyDescent="0.25">
      <c r="A38" s="2">
        <v>75</v>
      </c>
      <c r="B38" s="3" t="s">
        <v>127</v>
      </c>
      <c r="C38" s="2">
        <v>0.12</v>
      </c>
      <c r="D38" s="2">
        <v>2580</v>
      </c>
      <c r="E38" s="2">
        <v>700</v>
      </c>
      <c r="F38" s="15">
        <v>0.88</v>
      </c>
      <c r="G38" s="15">
        <v>160</v>
      </c>
      <c r="H38" s="15">
        <v>13</v>
      </c>
      <c r="I38" s="3" t="s">
        <v>128</v>
      </c>
      <c r="J38" s="16">
        <v>12</v>
      </c>
      <c r="K38" s="3" t="s">
        <v>27</v>
      </c>
      <c r="L38" s="2">
        <v>1.4999999999999999E-2</v>
      </c>
      <c r="M38" s="2">
        <v>1.27</v>
      </c>
      <c r="N38" s="2">
        <v>0.442</v>
      </c>
      <c r="O38" s="2">
        <v>1</v>
      </c>
      <c r="P38" s="6" t="s">
        <v>129</v>
      </c>
    </row>
    <row r="39" spans="1:16" ht="15" customHeight="1" x14ac:dyDescent="0.25">
      <c r="A39" s="2">
        <v>76</v>
      </c>
      <c r="B39" s="3" t="s">
        <v>130</v>
      </c>
      <c r="C39" s="2">
        <v>0.11700000000000001</v>
      </c>
      <c r="D39" s="2">
        <v>1630</v>
      </c>
      <c r="E39" s="2">
        <v>400</v>
      </c>
      <c r="F39" s="15">
        <v>0.88</v>
      </c>
      <c r="G39" s="15">
        <v>0</v>
      </c>
      <c r="H39" s="15">
        <v>0</v>
      </c>
      <c r="I39" s="3" t="s">
        <v>17</v>
      </c>
      <c r="J39" s="16">
        <v>12</v>
      </c>
      <c r="K39" s="3" t="s">
        <v>27</v>
      </c>
      <c r="L39" s="2">
        <v>0</v>
      </c>
      <c r="M39" s="2">
        <v>0</v>
      </c>
      <c r="N39" s="2">
        <v>0</v>
      </c>
      <c r="O39" s="2">
        <v>1</v>
      </c>
      <c r="P39" s="6" t="s">
        <v>131</v>
      </c>
    </row>
    <row r="40" spans="1:16" ht="15" customHeight="1" x14ac:dyDescent="0.25">
      <c r="A40" s="2">
        <v>78</v>
      </c>
      <c r="B40" s="3" t="s">
        <v>132</v>
      </c>
      <c r="C40" s="2">
        <v>6.8000000000000005E-2</v>
      </c>
      <c r="D40" s="2">
        <v>1090</v>
      </c>
      <c r="E40" s="2">
        <v>336</v>
      </c>
      <c r="F40" s="15">
        <v>0.9</v>
      </c>
      <c r="G40" s="15">
        <v>0</v>
      </c>
      <c r="H40" s="15">
        <v>0</v>
      </c>
      <c r="I40" s="3" t="s">
        <v>17</v>
      </c>
      <c r="J40" s="16">
        <v>0</v>
      </c>
      <c r="K40" s="3" t="s">
        <v>27</v>
      </c>
      <c r="L40" s="2">
        <v>0</v>
      </c>
      <c r="M40" s="2">
        <v>0</v>
      </c>
      <c r="N40" s="2">
        <v>0</v>
      </c>
      <c r="O40" s="2">
        <v>1</v>
      </c>
      <c r="P40" s="6" t="s">
        <v>133</v>
      </c>
    </row>
    <row r="41" spans="1:16" ht="15" customHeight="1" x14ac:dyDescent="0.25">
      <c r="A41" s="2">
        <v>79</v>
      </c>
      <c r="B41" s="3" t="s">
        <v>134</v>
      </c>
      <c r="C41" s="2">
        <v>0.03</v>
      </c>
      <c r="D41" s="2">
        <v>1000</v>
      </c>
      <c r="E41" s="2">
        <v>32</v>
      </c>
      <c r="F41" s="15">
        <v>0.9</v>
      </c>
      <c r="G41" s="15">
        <v>354</v>
      </c>
      <c r="H41" s="15">
        <v>11.5</v>
      </c>
      <c r="I41" s="3" t="s">
        <v>135</v>
      </c>
      <c r="J41" s="16">
        <v>27</v>
      </c>
      <c r="K41" s="3" t="s">
        <v>27</v>
      </c>
      <c r="L41" s="2">
        <v>0.16200000000000001</v>
      </c>
      <c r="M41" s="2">
        <v>2.2999999999999998</v>
      </c>
      <c r="N41" s="2">
        <v>1.6359999999999999</v>
      </c>
      <c r="O41" s="2">
        <v>1</v>
      </c>
      <c r="P41" s="6" t="s">
        <v>136</v>
      </c>
    </row>
    <row r="42" spans="1:16" ht="15" customHeight="1" x14ac:dyDescent="0.25">
      <c r="A42" s="2">
        <v>80</v>
      </c>
      <c r="B42" s="3" t="s">
        <v>137</v>
      </c>
      <c r="C42" s="2">
        <v>0.12</v>
      </c>
      <c r="D42" s="2">
        <v>2850</v>
      </c>
      <c r="E42" s="2">
        <v>380</v>
      </c>
      <c r="F42" s="15">
        <v>0.88</v>
      </c>
      <c r="G42" s="15">
        <v>164</v>
      </c>
      <c r="H42" s="15">
        <v>13</v>
      </c>
      <c r="I42" s="3" t="s">
        <v>138</v>
      </c>
      <c r="J42" s="16">
        <v>13</v>
      </c>
      <c r="K42" s="3" t="s">
        <v>27</v>
      </c>
      <c r="L42" s="2">
        <v>1.4999999999999999E-2</v>
      </c>
      <c r="M42" s="2">
        <v>1.27</v>
      </c>
      <c r="N42" s="2">
        <v>0.442</v>
      </c>
      <c r="O42" s="2">
        <v>1</v>
      </c>
      <c r="P42" s="6" t="s">
        <v>139</v>
      </c>
    </row>
    <row r="43" spans="1:16" ht="15" customHeight="1" x14ac:dyDescent="0.25">
      <c r="A43" s="2">
        <v>81</v>
      </c>
      <c r="B43" s="3" t="s">
        <v>140</v>
      </c>
      <c r="C43" s="2">
        <v>0.03</v>
      </c>
      <c r="D43" s="2">
        <v>1000</v>
      </c>
      <c r="E43" s="2">
        <v>175</v>
      </c>
      <c r="F43" s="15">
        <v>0.88</v>
      </c>
      <c r="G43" s="15">
        <v>0</v>
      </c>
      <c r="H43" s="15">
        <v>0</v>
      </c>
      <c r="I43" s="3" t="s">
        <v>141</v>
      </c>
      <c r="J43" s="16">
        <v>20.6</v>
      </c>
      <c r="K43" s="3" t="s">
        <v>27</v>
      </c>
      <c r="L43" s="2">
        <v>9.0999999999999998E-2</v>
      </c>
      <c r="M43" s="2">
        <v>1.65</v>
      </c>
      <c r="N43" s="2">
        <v>1.6</v>
      </c>
      <c r="O43" s="2">
        <v>1</v>
      </c>
      <c r="P43" s="6" t="s">
        <v>142</v>
      </c>
    </row>
    <row r="44" spans="1:16" ht="15" customHeight="1" x14ac:dyDescent="0.25">
      <c r="A44" s="2">
        <v>88</v>
      </c>
      <c r="B44" s="3" t="s">
        <v>143</v>
      </c>
      <c r="C44" s="2">
        <v>0.08</v>
      </c>
      <c r="D44" s="2">
        <v>1090</v>
      </c>
      <c r="E44" s="2">
        <v>336</v>
      </c>
      <c r="F44" s="15">
        <v>0.9</v>
      </c>
      <c r="G44" s="15">
        <v>0</v>
      </c>
      <c r="H44" s="15">
        <v>0</v>
      </c>
      <c r="I44" s="3" t="s">
        <v>17</v>
      </c>
      <c r="J44" s="16">
        <v>0</v>
      </c>
      <c r="K44" s="3" t="s">
        <v>27</v>
      </c>
      <c r="L44" s="2">
        <v>0</v>
      </c>
      <c r="M44" s="2">
        <v>0</v>
      </c>
      <c r="N44" s="2">
        <v>0</v>
      </c>
      <c r="O44" s="2">
        <v>1</v>
      </c>
      <c r="P44" s="6" t="s">
        <v>27</v>
      </c>
    </row>
    <row r="45" spans="1:16" ht="15" customHeight="1" x14ac:dyDescent="0.25">
      <c r="A45" s="2">
        <v>90</v>
      </c>
      <c r="B45" s="3" t="s">
        <v>144</v>
      </c>
      <c r="C45" s="2">
        <v>0.12</v>
      </c>
      <c r="D45" s="2">
        <v>1215</v>
      </c>
      <c r="E45" s="2">
        <v>445</v>
      </c>
      <c r="F45" s="15">
        <v>0.88</v>
      </c>
      <c r="G45" s="15">
        <v>120</v>
      </c>
      <c r="H45" s="15">
        <v>13</v>
      </c>
      <c r="I45" s="3" t="s">
        <v>145</v>
      </c>
      <c r="J45" s="16">
        <v>10.1</v>
      </c>
      <c r="K45" s="3" t="s">
        <v>27</v>
      </c>
      <c r="L45" s="2">
        <v>1.4999999999999999E-2</v>
      </c>
      <c r="M45" s="2">
        <v>1.27</v>
      </c>
      <c r="N45" s="2">
        <v>0.442</v>
      </c>
      <c r="O45" s="2">
        <v>1</v>
      </c>
      <c r="P45" s="6" t="s">
        <v>146</v>
      </c>
    </row>
    <row r="46" spans="1:16" ht="15" customHeight="1" x14ac:dyDescent="0.25">
      <c r="A46" s="2">
        <v>91</v>
      </c>
      <c r="B46" s="3" t="s">
        <v>147</v>
      </c>
      <c r="C46" s="2">
        <v>0.12</v>
      </c>
      <c r="D46" s="2">
        <v>2850</v>
      </c>
      <c r="E46" s="2">
        <v>400</v>
      </c>
      <c r="F46" s="15">
        <v>0.88</v>
      </c>
      <c r="G46" s="15">
        <v>160</v>
      </c>
      <c r="H46" s="15">
        <v>13</v>
      </c>
      <c r="I46" s="3" t="s">
        <v>148</v>
      </c>
      <c r="J46" s="16">
        <v>10.8</v>
      </c>
      <c r="K46" s="3" t="s">
        <v>27</v>
      </c>
      <c r="L46" s="2">
        <v>1.4999999999999999E-2</v>
      </c>
      <c r="M46" s="2">
        <v>1.27</v>
      </c>
      <c r="N46" s="2">
        <v>0.44</v>
      </c>
      <c r="O46" s="2">
        <v>1</v>
      </c>
      <c r="P46" s="6" t="s">
        <v>149</v>
      </c>
    </row>
    <row r="47" spans="1:16" ht="15" customHeight="1" x14ac:dyDescent="0.25">
      <c r="A47" s="2">
        <v>92</v>
      </c>
      <c r="B47" s="3" t="s">
        <v>150</v>
      </c>
      <c r="C47" s="2">
        <v>0.12</v>
      </c>
      <c r="D47" s="2">
        <v>1215</v>
      </c>
      <c r="E47" s="2">
        <v>523</v>
      </c>
      <c r="F47" s="15">
        <v>0.88</v>
      </c>
      <c r="G47" s="15">
        <v>170</v>
      </c>
      <c r="H47" s="15">
        <v>7.4</v>
      </c>
      <c r="I47" s="3" t="s">
        <v>151</v>
      </c>
      <c r="J47" s="16">
        <v>13.3</v>
      </c>
      <c r="K47" s="3" t="s">
        <v>27</v>
      </c>
      <c r="L47" s="2">
        <v>1.4999999999999999E-2</v>
      </c>
      <c r="M47" s="2">
        <v>1.27</v>
      </c>
      <c r="N47" s="2">
        <v>0.442</v>
      </c>
      <c r="O47" s="4"/>
      <c r="P47" s="6" t="s">
        <v>163</v>
      </c>
    </row>
    <row r="48" spans="1:16" ht="15" customHeight="1" x14ac:dyDescent="0.25">
      <c r="A48" s="2">
        <v>93</v>
      </c>
      <c r="B48" s="3" t="s">
        <v>152</v>
      </c>
      <c r="C48" s="2">
        <v>0.13</v>
      </c>
      <c r="D48" s="2">
        <v>1600</v>
      </c>
      <c r="E48" s="2">
        <v>515</v>
      </c>
      <c r="F48" s="15">
        <v>1</v>
      </c>
      <c r="G48" s="15">
        <v>0</v>
      </c>
      <c r="H48" s="15">
        <v>0</v>
      </c>
      <c r="I48" s="3" t="s">
        <v>17</v>
      </c>
      <c r="J48" s="16">
        <v>14</v>
      </c>
      <c r="K48" s="3" t="s">
        <v>27</v>
      </c>
      <c r="L48" s="2">
        <v>1.4999999999999999E-2</v>
      </c>
      <c r="M48" s="2">
        <v>1.27</v>
      </c>
      <c r="N48" s="2">
        <v>0.442</v>
      </c>
      <c r="O48" s="4"/>
      <c r="P48" s="6" t="s">
        <v>27</v>
      </c>
    </row>
    <row r="49" spans="1:16" ht="15" customHeight="1" x14ac:dyDescent="0.25">
      <c r="A49" s="2">
        <v>94</v>
      </c>
      <c r="B49" s="3" t="s">
        <v>153</v>
      </c>
      <c r="C49" s="2">
        <v>0.14000000000000001</v>
      </c>
      <c r="D49" s="2">
        <v>900</v>
      </c>
      <c r="E49" s="2">
        <v>770</v>
      </c>
      <c r="F49" s="15">
        <v>0.9</v>
      </c>
      <c r="G49" s="15">
        <v>0</v>
      </c>
      <c r="H49" s="15">
        <v>0</v>
      </c>
      <c r="I49" s="3" t="s">
        <v>17</v>
      </c>
      <c r="J49" s="16">
        <v>0</v>
      </c>
      <c r="K49" s="3" t="s">
        <v>27</v>
      </c>
      <c r="L49" s="2">
        <v>0</v>
      </c>
      <c r="M49" s="2">
        <v>0</v>
      </c>
      <c r="N49" s="2">
        <v>0</v>
      </c>
      <c r="O49" s="4"/>
      <c r="P49" s="6" t="s">
        <v>154</v>
      </c>
    </row>
    <row r="50" spans="1:16" ht="15" customHeight="1" x14ac:dyDescent="0.25">
      <c r="A50" s="2">
        <v>95</v>
      </c>
      <c r="B50" s="3" t="s">
        <v>155</v>
      </c>
      <c r="C50" s="2">
        <v>0.4</v>
      </c>
      <c r="D50" s="2">
        <v>864</v>
      </c>
      <c r="E50" s="2">
        <v>1090</v>
      </c>
      <c r="F50" s="15">
        <v>0.88</v>
      </c>
      <c r="G50" s="13" t="s">
        <v>27</v>
      </c>
      <c r="H50" s="13" t="s">
        <v>27</v>
      </c>
      <c r="I50" s="3" t="s">
        <v>27</v>
      </c>
      <c r="J50" s="3" t="s">
        <v>27</v>
      </c>
      <c r="K50" s="3" t="s">
        <v>27</v>
      </c>
      <c r="L50" s="4"/>
      <c r="M50" s="4"/>
      <c r="N50" s="4"/>
      <c r="O50" s="4"/>
      <c r="P50" s="6" t="s">
        <v>27</v>
      </c>
    </row>
    <row r="51" spans="1:16" ht="15" customHeight="1" x14ac:dyDescent="0.25">
      <c r="A51" s="2">
        <v>96</v>
      </c>
      <c r="B51" s="3" t="s">
        <v>156</v>
      </c>
      <c r="C51" s="2">
        <v>0.98</v>
      </c>
      <c r="D51" s="2">
        <v>877</v>
      </c>
      <c r="E51" s="2">
        <v>1966</v>
      </c>
      <c r="F51" s="15">
        <v>0.88</v>
      </c>
      <c r="G51" s="13" t="s">
        <v>27</v>
      </c>
      <c r="H51" s="13" t="s">
        <v>27</v>
      </c>
      <c r="I51" s="3" t="s">
        <v>27</v>
      </c>
      <c r="J51" s="3" t="s">
        <v>27</v>
      </c>
      <c r="K51" s="3" t="s">
        <v>27</v>
      </c>
      <c r="L51" s="4"/>
      <c r="M51" s="4"/>
      <c r="N51" s="4"/>
      <c r="O51" s="4"/>
      <c r="P51" s="6" t="s">
        <v>27</v>
      </c>
    </row>
    <row r="52" spans="1:16" ht="15" customHeight="1" x14ac:dyDescent="0.25">
      <c r="A52" s="2">
        <v>97</v>
      </c>
      <c r="B52" s="3" t="s">
        <v>157</v>
      </c>
      <c r="C52" s="2">
        <v>0.59</v>
      </c>
      <c r="D52" s="2">
        <v>873</v>
      </c>
      <c r="E52" s="2">
        <v>1281</v>
      </c>
      <c r="F52" s="15">
        <v>0.88</v>
      </c>
      <c r="G52" s="15">
        <v>0</v>
      </c>
      <c r="H52" s="15">
        <v>0</v>
      </c>
      <c r="I52" s="3" t="s">
        <v>17</v>
      </c>
      <c r="J52" s="16">
        <v>0</v>
      </c>
      <c r="K52" s="3" t="s">
        <v>27</v>
      </c>
      <c r="L52" s="2">
        <v>0</v>
      </c>
      <c r="M52" s="2">
        <v>0</v>
      </c>
      <c r="N52" s="2">
        <v>0</v>
      </c>
      <c r="O52" s="4"/>
      <c r="P52" s="6" t="s">
        <v>158</v>
      </c>
    </row>
    <row r="53" spans="1:16" ht="15" customHeight="1" x14ac:dyDescent="0.25">
      <c r="A53" s="8">
        <v>98</v>
      </c>
      <c r="B53" s="9" t="s">
        <v>161</v>
      </c>
      <c r="C53" s="8">
        <v>0.22</v>
      </c>
      <c r="D53" s="8">
        <v>1047</v>
      </c>
      <c r="E53" s="8">
        <v>128</v>
      </c>
      <c r="F53" s="15">
        <v>0.97</v>
      </c>
      <c r="G53" s="15">
        <v>0</v>
      </c>
      <c r="H53" s="15">
        <v>0</v>
      </c>
      <c r="I53" s="9" t="s">
        <v>17</v>
      </c>
      <c r="J53" s="17">
        <v>0</v>
      </c>
      <c r="K53" s="9" t="s">
        <v>27</v>
      </c>
      <c r="L53" s="8">
        <v>0</v>
      </c>
      <c r="M53" s="8">
        <v>0</v>
      </c>
      <c r="N53" s="8">
        <v>0</v>
      </c>
      <c r="O53" s="10"/>
      <c r="P53" s="11" t="s">
        <v>162</v>
      </c>
    </row>
    <row r="54" spans="1:16" ht="15" customHeight="1" x14ac:dyDescent="0.25">
      <c r="A54" s="2">
        <v>99</v>
      </c>
      <c r="B54" s="3" t="s">
        <v>159</v>
      </c>
      <c r="C54" s="2">
        <v>0.04</v>
      </c>
      <c r="D54" s="2">
        <v>720</v>
      </c>
      <c r="E54" s="2">
        <v>105</v>
      </c>
      <c r="F54" s="15">
        <v>0.9</v>
      </c>
      <c r="G54" s="15">
        <v>0</v>
      </c>
      <c r="H54" s="15">
        <v>0</v>
      </c>
      <c r="I54" s="3" t="s">
        <v>17</v>
      </c>
      <c r="J54" s="16">
        <v>0</v>
      </c>
      <c r="K54" s="3" t="s">
        <v>27</v>
      </c>
      <c r="L54" s="2">
        <v>0</v>
      </c>
      <c r="M54" s="2">
        <v>0</v>
      </c>
      <c r="N54" s="2">
        <v>0</v>
      </c>
      <c r="O54" s="4"/>
      <c r="P54" s="6" t="s">
        <v>160</v>
      </c>
    </row>
    <row r="55" spans="1:16" ht="15" customHeight="1" x14ac:dyDescent="0.25">
      <c r="A55" s="2">
        <v>100</v>
      </c>
      <c r="B55" t="s">
        <v>164</v>
      </c>
      <c r="C55">
        <v>0.16</v>
      </c>
      <c r="D55">
        <v>900</v>
      </c>
      <c r="E55">
        <v>790</v>
      </c>
      <c r="F55" s="15">
        <v>0.9</v>
      </c>
      <c r="G55" s="15">
        <v>0</v>
      </c>
      <c r="H55" s="15">
        <v>0</v>
      </c>
      <c r="I55" s="3" t="s">
        <v>17</v>
      </c>
      <c r="J55" s="16">
        <v>0</v>
      </c>
      <c r="K55" s="3" t="s">
        <v>27</v>
      </c>
      <c r="L55" s="2">
        <v>0</v>
      </c>
      <c r="M55" s="2">
        <v>0</v>
      </c>
      <c r="N55" s="2">
        <v>0</v>
      </c>
      <c r="O55" s="4"/>
      <c r="P55" s="6" t="s">
        <v>165</v>
      </c>
    </row>
    <row r="56" spans="1:16" x14ac:dyDescent="0.25">
      <c r="A56" s="22">
        <v>101</v>
      </c>
      <c r="B56" t="s">
        <v>166</v>
      </c>
      <c r="C56">
        <v>0.16</v>
      </c>
      <c r="D56">
        <v>1255</v>
      </c>
      <c r="E56">
        <v>720</v>
      </c>
      <c r="F56" s="15">
        <v>0.9</v>
      </c>
      <c r="G56" s="15">
        <v>0</v>
      </c>
      <c r="H56" s="15">
        <v>0</v>
      </c>
      <c r="I56" s="3" t="s">
        <v>17</v>
      </c>
      <c r="J56" s="16">
        <v>0</v>
      </c>
      <c r="K56" s="3" t="s">
        <v>27</v>
      </c>
      <c r="L56" s="2">
        <v>0</v>
      </c>
      <c r="M56" s="2">
        <v>0</v>
      </c>
      <c r="N56" s="2">
        <v>0</v>
      </c>
      <c r="O56" s="4"/>
      <c r="P56" s="6" t="s">
        <v>167</v>
      </c>
    </row>
    <row r="57" spans="1:16" x14ac:dyDescent="0.25">
      <c r="A57" s="22">
        <v>102</v>
      </c>
      <c r="B57" s="23" t="s">
        <v>168</v>
      </c>
      <c r="C57" s="24">
        <v>0.24</v>
      </c>
      <c r="D57" s="24">
        <v>950</v>
      </c>
      <c r="E57" s="25">
        <v>784</v>
      </c>
      <c r="F57" s="15">
        <v>0.9</v>
      </c>
      <c r="G57" s="15">
        <v>0</v>
      </c>
      <c r="H57" s="15">
        <v>0</v>
      </c>
      <c r="I57" s="3" t="s">
        <v>17</v>
      </c>
      <c r="J57" s="16">
        <v>0</v>
      </c>
      <c r="K57" s="3" t="s">
        <v>27</v>
      </c>
      <c r="L57" s="2">
        <v>0</v>
      </c>
      <c r="M57" s="2">
        <v>0</v>
      </c>
      <c r="N57" s="2">
        <v>0</v>
      </c>
      <c r="O57" s="4"/>
      <c r="P57" s="7" t="s">
        <v>169</v>
      </c>
    </row>
    <row r="58" spans="1:16" x14ac:dyDescent="0.25">
      <c r="A58" s="22">
        <v>103</v>
      </c>
      <c r="B58" s="23" t="s">
        <v>170</v>
      </c>
      <c r="C58" s="24">
        <v>3.9E-2</v>
      </c>
      <c r="D58" s="24">
        <v>700</v>
      </c>
      <c r="E58" s="25">
        <v>164</v>
      </c>
      <c r="F58" s="15">
        <v>0.9</v>
      </c>
      <c r="G58" s="15">
        <v>0</v>
      </c>
      <c r="H58" s="15">
        <v>0</v>
      </c>
      <c r="I58" s="3" t="s">
        <v>17</v>
      </c>
      <c r="J58" s="16">
        <v>0</v>
      </c>
      <c r="K58" s="3" t="s">
        <v>27</v>
      </c>
      <c r="L58" s="2">
        <v>0</v>
      </c>
      <c r="M58" s="2">
        <v>0</v>
      </c>
      <c r="N58" s="2">
        <v>0</v>
      </c>
      <c r="P58" s="7" t="s">
        <v>169</v>
      </c>
    </row>
    <row r="59" spans="1:16" x14ac:dyDescent="0.25">
      <c r="A59" s="22">
        <f>A58+1</f>
        <v>104</v>
      </c>
      <c r="B59" s="23" t="s">
        <v>172</v>
      </c>
      <c r="C59" s="24">
        <v>0.36</v>
      </c>
      <c r="D59" s="24">
        <v>1000</v>
      </c>
      <c r="E59" s="25">
        <v>350</v>
      </c>
      <c r="F59" s="15">
        <v>0.5</v>
      </c>
      <c r="G59" s="15">
        <v>0</v>
      </c>
      <c r="H59" s="15">
        <v>0</v>
      </c>
      <c r="I59" s="3" t="s">
        <v>17</v>
      </c>
      <c r="J59" s="16">
        <v>0</v>
      </c>
      <c r="K59" s="3" t="s">
        <v>27</v>
      </c>
      <c r="L59" s="2">
        <v>0</v>
      </c>
      <c r="M59" s="2">
        <v>0</v>
      </c>
      <c r="N59" s="2">
        <v>0</v>
      </c>
      <c r="P59" s="7" t="s">
        <v>177</v>
      </c>
    </row>
    <row r="60" spans="1:16" x14ac:dyDescent="0.25">
      <c r="A60" s="22">
        <f t="shared" ref="A60:A62" si="0">A59+1</f>
        <v>105</v>
      </c>
      <c r="B60" s="23" t="s">
        <v>173</v>
      </c>
      <c r="C60" s="24">
        <v>0.21199999999999999</v>
      </c>
      <c r="D60" s="24">
        <v>1000</v>
      </c>
      <c r="E60" s="25">
        <v>900</v>
      </c>
      <c r="F60" s="15">
        <v>0.88</v>
      </c>
      <c r="G60" s="15">
        <v>0</v>
      </c>
      <c r="H60" s="15">
        <v>0</v>
      </c>
      <c r="I60" s="3" t="s">
        <v>17</v>
      </c>
      <c r="J60" s="16">
        <v>0</v>
      </c>
      <c r="K60" s="3" t="s">
        <v>27</v>
      </c>
      <c r="L60" s="2">
        <v>0</v>
      </c>
      <c r="M60" s="2">
        <v>0</v>
      </c>
      <c r="N60" s="2">
        <v>0</v>
      </c>
      <c r="P60" s="7" t="s">
        <v>177</v>
      </c>
    </row>
    <row r="61" spans="1:16" x14ac:dyDescent="0.25">
      <c r="A61" s="22">
        <f t="shared" si="0"/>
        <v>106</v>
      </c>
      <c r="B61" s="23" t="s">
        <v>174</v>
      </c>
      <c r="C61" s="24">
        <v>0.05</v>
      </c>
      <c r="D61" s="24">
        <v>1000</v>
      </c>
      <c r="E61" s="25">
        <v>96</v>
      </c>
      <c r="F61" s="15">
        <v>0.9</v>
      </c>
      <c r="G61" s="15">
        <v>0</v>
      </c>
      <c r="H61" s="15">
        <v>0</v>
      </c>
      <c r="I61" s="3" t="s">
        <v>17</v>
      </c>
      <c r="J61" s="16">
        <v>0</v>
      </c>
      <c r="K61" s="3" t="s">
        <v>27</v>
      </c>
      <c r="L61" s="2">
        <v>0</v>
      </c>
      <c r="M61" s="2">
        <v>0</v>
      </c>
      <c r="N61" s="2">
        <v>0</v>
      </c>
      <c r="P61" s="7" t="s">
        <v>177</v>
      </c>
    </row>
    <row r="62" spans="1:16" x14ac:dyDescent="0.25">
      <c r="A62" s="22">
        <f t="shared" si="0"/>
        <v>107</v>
      </c>
      <c r="B62" s="23" t="s">
        <v>175</v>
      </c>
      <c r="C62" s="24">
        <v>0.12</v>
      </c>
      <c r="D62" s="24">
        <v>1530</v>
      </c>
      <c r="E62" s="25">
        <v>450</v>
      </c>
      <c r="F62" s="15">
        <v>1</v>
      </c>
      <c r="G62" s="15">
        <v>0</v>
      </c>
      <c r="H62" s="15">
        <v>0</v>
      </c>
      <c r="I62" s="3" t="s">
        <v>17</v>
      </c>
      <c r="J62" s="16">
        <v>0</v>
      </c>
      <c r="K62" s="3" t="s">
        <v>27</v>
      </c>
      <c r="L62" s="2">
        <v>0</v>
      </c>
      <c r="M62" s="2">
        <v>0</v>
      </c>
      <c r="N62" s="2">
        <v>0</v>
      </c>
      <c r="P62" s="7" t="s">
        <v>177</v>
      </c>
    </row>
    <row r="63" spans="1:16" x14ac:dyDescent="0.25">
      <c r="A63" s="22">
        <f t="shared" ref="A63" si="1">A62+1</f>
        <v>108</v>
      </c>
      <c r="B63" s="23" t="s">
        <v>176</v>
      </c>
      <c r="C63" s="24">
        <v>1.33</v>
      </c>
      <c r="D63" s="24">
        <v>900</v>
      </c>
      <c r="E63" s="25">
        <v>2400</v>
      </c>
      <c r="F63" s="15">
        <v>0.5</v>
      </c>
      <c r="G63" s="15">
        <v>0</v>
      </c>
      <c r="H63" s="15">
        <v>0</v>
      </c>
      <c r="I63" s="3" t="s">
        <v>17</v>
      </c>
      <c r="J63" s="16">
        <v>0</v>
      </c>
      <c r="K63" s="3" t="s">
        <v>27</v>
      </c>
      <c r="L63" s="2">
        <v>0</v>
      </c>
      <c r="M63" s="2">
        <v>0</v>
      </c>
      <c r="N63" s="2">
        <v>0</v>
      </c>
      <c r="P63" s="7" t="s">
        <v>177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0d51f8-5997-4708-b301-876b48450d77">
      <Terms xmlns="http://schemas.microsoft.com/office/infopath/2007/PartnerControls"/>
    </lcf76f155ced4ddcb4097134ff3c332f>
    <TaxCatchAll xmlns="0d8312d9-c956-47c0-b250-7519afdb45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8C4370ACC69140BE9F5583C3D32703" ma:contentTypeVersion="11" ma:contentTypeDescription="Crée un document." ma:contentTypeScope="" ma:versionID="a45a539482f36f697c401b7942ad82d3">
  <xsd:schema xmlns:xsd="http://www.w3.org/2001/XMLSchema" xmlns:xs="http://www.w3.org/2001/XMLSchema" xmlns:p="http://schemas.microsoft.com/office/2006/metadata/properties" xmlns:ns2="780d51f8-5997-4708-b301-876b48450d77" xmlns:ns3="0d8312d9-c956-47c0-b250-7519afdb4534" targetNamespace="http://schemas.microsoft.com/office/2006/metadata/properties" ma:root="true" ma:fieldsID="5aaed180f981d310794b752297a85d19" ns2:_="" ns3:_="">
    <xsd:import namespace="780d51f8-5997-4708-b301-876b48450d77"/>
    <xsd:import namespace="0d8312d9-c956-47c0-b250-7519afdb45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d51f8-5997-4708-b301-876b48450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8083176a-d13d-47e2-b7d3-828792fcfc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8312d9-c956-47c0-b250-7519afdb453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19d881b-a63e-41ea-8268-411c59d678b5}" ma:internalName="TaxCatchAll" ma:showField="CatchAllData" ma:web="0d8312d9-c956-47c0-b250-7519afdb45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3C2FC-BAA7-47EF-B8A6-E6010C18295A}">
  <ds:schemaRefs>
    <ds:schemaRef ds:uri="http://schemas.microsoft.com/office/2006/metadata/properties"/>
    <ds:schemaRef ds:uri="http://schemas.microsoft.com/office/infopath/2007/PartnerControls"/>
    <ds:schemaRef ds:uri="780d51f8-5997-4708-b301-876b48450d77"/>
    <ds:schemaRef ds:uri="0d8312d9-c956-47c0-b250-7519afdb4534"/>
  </ds:schemaRefs>
</ds:datastoreItem>
</file>

<file path=customXml/itemProps2.xml><?xml version="1.0" encoding="utf-8"?>
<ds:datastoreItem xmlns:ds="http://schemas.openxmlformats.org/officeDocument/2006/customXml" ds:itemID="{FBF8B92C-4699-4237-80E3-111A6A8D0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d51f8-5997-4708-b301-876b48450d77"/>
    <ds:schemaRef ds:uri="0d8312d9-c956-47c0-b250-7519afdb45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7F03C-CDA6-4BDF-879C-78EC5F9C5A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CONSIGNY François</dc:creator>
  <cp:lastModifiedBy>François CONSIGNY</cp:lastModifiedBy>
  <dcterms:created xsi:type="dcterms:W3CDTF">2024-08-20T07:20:06Z</dcterms:created>
  <dcterms:modified xsi:type="dcterms:W3CDTF">2024-11-06T15:29:49Z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0x010100FA8C4370ACC69140BE9F5583C3D32703</vt:lpwstr>
  </property>
  <property fmtid="{D5CDD505-2E9C-101B-9397-08002B2CF9AE}" pid="3" name="MediaServiceImageTags">
    <vt:lpwstr/>
  </property>
</Properties>
</file>