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Q:\Commercial\EQUIPE COMMERCIALE\Vstrack\CONTRATS\CONTRATS  2019\NEWCRAFTS 2019 - 16 ET 17 MAI - 300 PERS\EXPOSANTS\"/>
    </mc:Choice>
  </mc:AlternateContent>
  <xr:revisionPtr revIDLastSave="0" documentId="13_ncr:1_{28D4DA3B-4F7F-4137-A44B-0487BE68CDC4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3" i="1" l="1"/>
  <c r="F22" i="1"/>
  <c r="G21" i="1"/>
  <c r="G20" i="1"/>
  <c r="G19" i="1"/>
  <c r="G18" i="1"/>
  <c r="G17" i="1"/>
  <c r="G16" i="1"/>
  <c r="G15" i="1"/>
  <c r="G14" i="1"/>
  <c r="G13" i="1"/>
  <c r="G12" i="1"/>
  <c r="AC20" i="1"/>
  <c r="AA20" i="1"/>
  <c r="Y20" i="1"/>
  <c r="W20" i="1"/>
  <c r="U20" i="1"/>
  <c r="S20" i="1"/>
  <c r="Q20" i="1"/>
  <c r="O20" i="1"/>
  <c r="M20" i="1"/>
  <c r="K20" i="1"/>
  <c r="I20" i="1"/>
  <c r="E19" i="1"/>
  <c r="E12" i="1"/>
  <c r="AC19" i="1"/>
  <c r="AA19" i="1"/>
  <c r="Y19" i="1"/>
  <c r="W19" i="1"/>
  <c r="U19" i="1"/>
  <c r="S19" i="1"/>
  <c r="Q19" i="1"/>
  <c r="O19" i="1"/>
  <c r="M19" i="1"/>
  <c r="K19" i="1"/>
  <c r="I19" i="1"/>
  <c r="I12" i="1"/>
  <c r="I13" i="1"/>
  <c r="I14" i="1"/>
  <c r="I15" i="1"/>
  <c r="I16" i="1"/>
  <c r="I17" i="1"/>
  <c r="I21" i="1"/>
  <c r="K12" i="1"/>
  <c r="K13" i="1"/>
  <c r="K14" i="1"/>
  <c r="K15" i="1"/>
  <c r="K16" i="1"/>
  <c r="K17" i="1"/>
  <c r="K21" i="1"/>
  <c r="M12" i="1"/>
  <c r="M13" i="1"/>
  <c r="M14" i="1"/>
  <c r="M15" i="1"/>
  <c r="M16" i="1"/>
  <c r="M17" i="1"/>
  <c r="M21" i="1"/>
  <c r="O12" i="1"/>
  <c r="O13" i="1"/>
  <c r="O14" i="1"/>
  <c r="O15" i="1"/>
  <c r="O16" i="1"/>
  <c r="O17" i="1"/>
  <c r="O21" i="1"/>
  <c r="Y12" i="1"/>
  <c r="Y13" i="1"/>
  <c r="Y14" i="1"/>
  <c r="Y15" i="1"/>
  <c r="Y16" i="1"/>
  <c r="Y17" i="1"/>
  <c r="Y21" i="1"/>
  <c r="AC12" i="1"/>
  <c r="AC13" i="1"/>
  <c r="AC14" i="1"/>
  <c r="AC15" i="1"/>
  <c r="AC16" i="1"/>
  <c r="AC17" i="1"/>
  <c r="AC21" i="1"/>
  <c r="Q12" i="1"/>
  <c r="Q13" i="1"/>
  <c r="Q14" i="1"/>
  <c r="Q15" i="1"/>
  <c r="Q16" i="1"/>
  <c r="Q17" i="1"/>
  <c r="Q21" i="1"/>
  <c r="S12" i="1"/>
  <c r="S13" i="1"/>
  <c r="S14" i="1"/>
  <c r="S15" i="1"/>
  <c r="S16" i="1"/>
  <c r="S17" i="1"/>
  <c r="S21" i="1"/>
  <c r="U12" i="1"/>
  <c r="U13" i="1"/>
  <c r="U14" i="1"/>
  <c r="U15" i="1"/>
  <c r="U16" i="1"/>
  <c r="U17" i="1"/>
  <c r="U21" i="1"/>
  <c r="W12" i="1"/>
  <c r="W13" i="1"/>
  <c r="W14" i="1"/>
  <c r="W15" i="1"/>
  <c r="W16" i="1"/>
  <c r="W17" i="1"/>
  <c r="W21" i="1"/>
  <c r="AA12" i="1"/>
  <c r="AA13" i="1"/>
  <c r="AA14" i="1"/>
  <c r="AA15" i="1"/>
  <c r="AA16" i="1"/>
  <c r="AA17" i="1"/>
  <c r="AA21" i="1"/>
  <c r="H22" i="1"/>
  <c r="J22" i="1"/>
  <c r="L22" i="1"/>
  <c r="N22" i="1"/>
  <c r="X22" i="1"/>
  <c r="AB22" i="1"/>
  <c r="P22" i="1"/>
  <c r="R22" i="1"/>
  <c r="T22" i="1"/>
  <c r="V22" i="1"/>
  <c r="Z22" i="1"/>
  <c r="E13" i="1"/>
  <c r="E14" i="1"/>
  <c r="E15" i="1"/>
  <c r="E16" i="1"/>
  <c r="E17" i="1"/>
  <c r="AB23" i="1"/>
  <c r="Z23" i="1"/>
  <c r="X23" i="1"/>
  <c r="J23" i="1"/>
  <c r="L23" i="1"/>
  <c r="N23" i="1"/>
  <c r="P23" i="1"/>
  <c r="R23" i="1"/>
  <c r="T23" i="1"/>
  <c r="V23" i="1"/>
  <c r="H23" i="1"/>
  <c r="W22" i="1" l="1"/>
  <c r="O22" i="1"/>
  <c r="B25" i="1"/>
  <c r="K22" i="1"/>
  <c r="AA22" i="1"/>
  <c r="S22" i="1"/>
  <c r="G22" i="1"/>
  <c r="I22" i="1"/>
  <c r="Q22" i="1"/>
  <c r="U22" i="1"/>
  <c r="Y22" i="1"/>
  <c r="AC22" i="1"/>
  <c r="M22" i="1"/>
  <c r="B26" i="1" l="1"/>
</calcChain>
</file>

<file path=xl/sharedStrings.xml><?xml version="1.0" encoding="utf-8"?>
<sst xmlns="http://schemas.openxmlformats.org/spreadsheetml/2006/main" count="62" uniqueCount="30">
  <si>
    <t>DESIGNATION</t>
  </si>
  <si>
    <t>Blanc</t>
  </si>
  <si>
    <t>TOTAL HT</t>
  </si>
  <si>
    <t>PRIX UNITAIRE 
HT en euros</t>
  </si>
  <si>
    <t>Alu brossé</t>
  </si>
  <si>
    <t xml:space="preserve">Présentoir Sphère
double face
</t>
  </si>
  <si>
    <t>Porte manteau</t>
  </si>
  <si>
    <t>CHOIX 
COLORI</t>
  </si>
  <si>
    <t>RAPPEL STAND</t>
  </si>
  <si>
    <t>QUANT</t>
  </si>
  <si>
    <t>TOTAL 
COMMANDES
PAR ARTICLE</t>
  </si>
  <si>
    <t>STAND</t>
  </si>
  <si>
    <t>Champs à renseigner : Nom et numéro de stand + quantités par article</t>
  </si>
  <si>
    <t>TOTAUX PAR STAND 
(Nombre d'articles / montant total HT)</t>
  </si>
  <si>
    <t>NOMBRE TOTAL 
D'ARTICLES</t>
  </si>
  <si>
    <t>MONTANT TOTAL 
HT</t>
  </si>
  <si>
    <t xml:space="preserve">Ensemble K
3 chaises K 
1 table plateau diamètre 80cm
haut table : 73cm
</t>
  </si>
  <si>
    <t>Comptoir
2 portes fermant à clé
Larg 90cm / Prof 50cm / Haut 110cm
Coloris : noir, blanc</t>
  </si>
  <si>
    <t>Mange debout
diam 80cm / Haut 75cm
pied alu
Coloris : Hêtre, noir, blanc</t>
  </si>
  <si>
    <t>Tabouret Z
Larg 35cm / Haut 78cm
Coloris : noir, blanc</t>
  </si>
  <si>
    <t xml:space="preserve">NOM DE L EXPOSANT : </t>
  </si>
  <si>
    <t xml:space="preserve">Stand n° : </t>
  </si>
  <si>
    <t>Plasma Panasonic 46 pouces  sur pied haut (16/9)</t>
  </si>
  <si>
    <t>Plasma 55 pouces sur pied haut  (16/9)</t>
  </si>
  <si>
    <t>Plasma 65 pouces sur pied haut  (16/9)</t>
  </si>
  <si>
    <t>QUANT/ NRE DE JOUR</t>
  </si>
  <si>
    <t xml:space="preserve">Toutes les commandes sur stand doivent être effectuées </t>
  </si>
  <si>
    <t>Connexion Internet filaire 20 mégas dédiée</t>
  </si>
  <si>
    <t>NOM EVENEMENT : NEWCRAFTS 2019</t>
  </si>
  <si>
    <t>au plus tard LE 13 5 2019 et être pré-payées.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</si>
</sst>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20"/>
      <name val="Calibri Light"/>
      <family val="2"/>
      <scheme val="major"/>
    </font>
    <font>
      <sz val="20"/>
      <name val="Calibri Light"/>
      <family val="2"/>
      <scheme val="major"/>
    </font>
    <font>
      <b/>
      <sz val="20"/>
      <color indexed="12"/>
      <name val="Calibri Light"/>
      <family val="2"/>
      <scheme val="major"/>
    </font>
    <font>
      <sz val="20"/>
      <color indexed="12"/>
      <name val="Calibri Light"/>
      <family val="2"/>
      <scheme val="major"/>
    </font>
    <font>
      <b/>
      <sz val="20"/>
      <color rgb="FFFF0000"/>
      <name val="Calibri Light"/>
      <family val="2"/>
      <scheme val="major"/>
    </font>
    <font>
      <b/>
      <sz val="22"/>
      <color rgb="FFFF0000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4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" fontId="2" fillId="0" borderId="2" xfId="0" applyNumberFormat="1" applyFont="1" applyBorder="1" applyAlignment="1">
      <alignment horizontal="center" vertical="center"/>
    </xf>
    <xf numFmtId="3" fontId="4" fillId="0" borderId="6" xfId="0" applyNumberFormat="1" applyFont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3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" fontId="2" fillId="0" borderId="3" xfId="0" applyNumberFormat="1" applyFont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2" fontId="2" fillId="5" borderId="6" xfId="0" applyNumberFormat="1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2" fontId="2" fillId="0" borderId="0" xfId="0" applyNumberFormat="1" applyFont="1" applyFill="1"/>
    <xf numFmtId="0" fontId="2" fillId="0" borderId="4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/>
    <xf numFmtId="0" fontId="1" fillId="4" borderId="6" xfId="0" applyFont="1" applyFill="1" applyBorder="1" applyAlignment="1">
      <alignment horizontal="center" vertical="center" wrapText="1"/>
    </xf>
    <xf numFmtId="1" fontId="1" fillId="4" borderId="6" xfId="0" applyNumberFormat="1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  <xf numFmtId="2" fontId="1" fillId="5" borderId="6" xfId="0" applyNumberFormat="1" applyFont="1" applyFill="1" applyBorder="1" applyAlignment="1">
      <alignment horizontal="center" vertical="center"/>
    </xf>
    <xf numFmtId="0" fontId="5" fillId="0" borderId="0" xfId="0" applyFont="1"/>
    <xf numFmtId="0" fontId="5" fillId="0" borderId="4" xfId="0" applyFont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1" fontId="2" fillId="6" borderId="3" xfId="0" applyNumberFormat="1" applyFont="1" applyFill="1" applyBorder="1" applyAlignment="1">
      <alignment horizontal="center" vertical="center"/>
    </xf>
    <xf numFmtId="0" fontId="2" fillId="6" borderId="10" xfId="0" applyFont="1" applyFill="1" applyBorder="1"/>
    <xf numFmtId="0" fontId="2" fillId="6" borderId="11" xfId="0" applyFont="1" applyFill="1" applyBorder="1"/>
    <xf numFmtId="0" fontId="2" fillId="6" borderId="12" xfId="0" applyFont="1" applyFill="1" applyBorder="1"/>
    <xf numFmtId="0" fontId="1" fillId="6" borderId="13" xfId="0" applyFont="1" applyFill="1" applyBorder="1"/>
    <xf numFmtId="0" fontId="1" fillId="6" borderId="0" xfId="0" applyFont="1" applyFill="1" applyBorder="1"/>
    <xf numFmtId="0" fontId="2" fillId="6" borderId="0" xfId="0" applyFont="1" applyFill="1" applyBorder="1"/>
    <xf numFmtId="0" fontId="2" fillId="6" borderId="14" xfId="0" applyFont="1" applyFill="1" applyBorder="1"/>
    <xf numFmtId="0" fontId="1" fillId="6" borderId="15" xfId="0" applyFont="1" applyFill="1" applyBorder="1"/>
    <xf numFmtId="0" fontId="1" fillId="6" borderId="16" xfId="0" applyFont="1" applyFill="1" applyBorder="1"/>
    <xf numFmtId="0" fontId="2" fillId="6" borderId="16" xfId="0" applyFont="1" applyFill="1" applyBorder="1"/>
    <xf numFmtId="0" fontId="2" fillId="6" borderId="17" xfId="0" applyFont="1" applyFill="1" applyBorder="1"/>
    <xf numFmtId="0" fontId="6" fillId="6" borderId="0" xfId="0" applyFont="1" applyFill="1" applyBorder="1"/>
    <xf numFmtId="15" fontId="6" fillId="6" borderId="0" xfId="0" applyNumberFormat="1" applyFont="1" applyFill="1" applyBorder="1"/>
    <xf numFmtId="3" fontId="4" fillId="0" borderId="8" xfId="0" applyNumberFormat="1" applyFont="1" applyBorder="1" applyAlignment="1">
      <alignment horizontal="center" vertical="center"/>
    </xf>
    <xf numFmtId="1" fontId="2" fillId="6" borderId="10" xfId="0" applyNumberFormat="1" applyFont="1" applyFill="1" applyBorder="1" applyAlignment="1">
      <alignment horizontal="center" vertical="center"/>
    </xf>
    <xf numFmtId="1" fontId="2" fillId="6" borderId="18" xfId="0" applyNumberFormat="1" applyFont="1" applyFill="1" applyBorder="1" applyAlignment="1">
      <alignment horizontal="center" vertical="center"/>
    </xf>
    <xf numFmtId="2" fontId="2" fillId="0" borderId="16" xfId="0" applyNumberFormat="1" applyFont="1" applyFill="1" applyBorder="1" applyAlignment="1">
      <alignment horizontal="center" vertical="center"/>
    </xf>
    <xf numFmtId="2" fontId="2" fillId="4" borderId="15" xfId="0" applyNumberFormat="1" applyFont="1" applyFill="1" applyBorder="1" applyAlignment="1">
      <alignment horizontal="center" vertical="center"/>
    </xf>
    <xf numFmtId="2" fontId="2" fillId="5" borderId="9" xfId="0" applyNumberFormat="1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9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1" fillId="6" borderId="15" xfId="0" applyNumberFormat="1" applyFont="1" applyFill="1" applyBorder="1" applyAlignment="1">
      <alignment horizontal="center" vertical="center" wrapText="1"/>
    </xf>
    <xf numFmtId="2" fontId="2" fillId="6" borderId="16" xfId="0" applyNumberFormat="1" applyFont="1" applyFill="1" applyBorder="1" applyAlignment="1">
      <alignment horizontal="center" vertical="center"/>
    </xf>
    <xf numFmtId="2" fontId="2" fillId="6" borderId="17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  <color rgb="FFB2B2B2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11</xdr:row>
      <xdr:rowOff>19050</xdr:rowOff>
    </xdr:from>
    <xdr:to>
      <xdr:col>0</xdr:col>
      <xdr:colOff>1743075</xdr:colOff>
      <xdr:row>11</xdr:row>
      <xdr:rowOff>1276350</xdr:rowOff>
    </xdr:to>
    <xdr:pic>
      <xdr:nvPicPr>
        <xdr:cNvPr id="1109" name="Picture 1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0" y="4029075"/>
          <a:ext cx="1628775" cy="1257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428625</xdr:colOff>
      <xdr:row>12</xdr:row>
      <xdr:rowOff>342900</xdr:rowOff>
    </xdr:from>
    <xdr:to>
      <xdr:col>0</xdr:col>
      <xdr:colOff>1466850</xdr:colOff>
      <xdr:row>12</xdr:row>
      <xdr:rowOff>1371600</xdr:rowOff>
    </xdr:to>
    <xdr:pic>
      <xdr:nvPicPr>
        <xdr:cNvPr id="1110" name="Picture 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28625" y="5676900"/>
          <a:ext cx="103822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390525</xdr:colOff>
      <xdr:row>13</xdr:row>
      <xdr:rowOff>285750</xdr:rowOff>
    </xdr:from>
    <xdr:to>
      <xdr:col>0</xdr:col>
      <xdr:colOff>1285875</xdr:colOff>
      <xdr:row>13</xdr:row>
      <xdr:rowOff>1485900</xdr:rowOff>
    </xdr:to>
    <xdr:pic>
      <xdr:nvPicPr>
        <xdr:cNvPr id="1111" name="Picture 9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0525" y="7581900"/>
          <a:ext cx="895350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447675</xdr:colOff>
      <xdr:row>14</xdr:row>
      <xdr:rowOff>104775</xdr:rowOff>
    </xdr:from>
    <xdr:to>
      <xdr:col>0</xdr:col>
      <xdr:colOff>1504950</xdr:colOff>
      <xdr:row>14</xdr:row>
      <xdr:rowOff>1524000</xdr:rowOff>
    </xdr:to>
    <xdr:pic>
      <xdr:nvPicPr>
        <xdr:cNvPr id="1112" name="Picture 10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47675" y="9420225"/>
          <a:ext cx="1057275" cy="1419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247650</xdr:colOff>
      <xdr:row>15</xdr:row>
      <xdr:rowOff>19050</xdr:rowOff>
    </xdr:from>
    <xdr:to>
      <xdr:col>0</xdr:col>
      <xdr:colOff>1543050</xdr:colOff>
      <xdr:row>16</xdr:row>
      <xdr:rowOff>0</xdr:rowOff>
    </xdr:to>
    <xdr:pic>
      <xdr:nvPicPr>
        <xdr:cNvPr id="1113" name="Picture 11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7650" y="10963275"/>
          <a:ext cx="1295400" cy="1800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257175</xdr:colOff>
      <xdr:row>16</xdr:row>
      <xdr:rowOff>0</xdr:rowOff>
    </xdr:from>
    <xdr:to>
      <xdr:col>0</xdr:col>
      <xdr:colOff>1676400</xdr:colOff>
      <xdr:row>16</xdr:row>
      <xdr:rowOff>1619250</xdr:rowOff>
    </xdr:to>
    <xdr:pic>
      <xdr:nvPicPr>
        <xdr:cNvPr id="1114" name="Picture 12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57175" y="12763500"/>
          <a:ext cx="1419225" cy="161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409575</xdr:colOff>
      <xdr:row>16</xdr:row>
      <xdr:rowOff>38100</xdr:rowOff>
    </xdr:from>
    <xdr:to>
      <xdr:col>0</xdr:col>
      <xdr:colOff>1409700</xdr:colOff>
      <xdr:row>16</xdr:row>
      <xdr:rowOff>1771650</xdr:rowOff>
    </xdr:to>
    <xdr:pic>
      <xdr:nvPicPr>
        <xdr:cNvPr id="1115" name="Picture 13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09575" y="12801600"/>
          <a:ext cx="1000125" cy="1733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381000</xdr:colOff>
      <xdr:row>0</xdr:row>
      <xdr:rowOff>38101</xdr:rowOff>
    </xdr:from>
    <xdr:to>
      <xdr:col>6</xdr:col>
      <xdr:colOff>1714500</xdr:colOff>
      <xdr:row>4</xdr:row>
      <xdr:rowOff>266701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696450" y="38101"/>
          <a:ext cx="1333500" cy="163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61"/>
  <sheetViews>
    <sheetView tabSelected="1" zoomScale="50" workbookViewId="0">
      <selection activeCell="AM13" sqref="AM13"/>
    </sheetView>
  </sheetViews>
  <sheetFormatPr baseColWidth="10" defaultColWidth="10.85546875" defaultRowHeight="26.25" x14ac:dyDescent="0.4"/>
  <cols>
    <col min="1" max="1" width="37.140625" style="2" customWidth="1"/>
    <col min="2" max="2" width="51.7109375" style="2" customWidth="1"/>
    <col min="3" max="3" width="22.5703125" style="2" customWidth="1"/>
    <col min="4" max="4" width="16.140625" style="2" customWidth="1"/>
    <col min="5" max="5" width="22.7109375" style="2" hidden="1" customWidth="1"/>
    <col min="6" max="6" width="28.5703125" style="2" customWidth="1"/>
    <col min="7" max="7" width="26.28515625" style="2" customWidth="1"/>
    <col min="8" max="8" width="12.42578125" style="2" hidden="1" customWidth="1"/>
    <col min="9" max="9" width="15.42578125" style="2" hidden="1" customWidth="1"/>
    <col min="10" max="10" width="13.7109375" style="2" hidden="1" customWidth="1"/>
    <col min="11" max="11" width="16.42578125" style="2" hidden="1" customWidth="1"/>
    <col min="12" max="12" width="13.42578125" style="2" hidden="1" customWidth="1"/>
    <col min="13" max="13" width="16.28515625" style="2" hidden="1" customWidth="1"/>
    <col min="14" max="14" width="11.7109375" style="2" hidden="1" customWidth="1"/>
    <col min="15" max="15" width="16.28515625" style="2" hidden="1" customWidth="1"/>
    <col min="16" max="16" width="12.28515625" style="2" hidden="1" customWidth="1"/>
    <col min="17" max="17" width="16.28515625" style="2" hidden="1" customWidth="1"/>
    <col min="18" max="18" width="12.42578125" style="2" hidden="1" customWidth="1"/>
    <col min="19" max="19" width="16.28515625" style="2" hidden="1" customWidth="1"/>
    <col min="20" max="20" width="12.28515625" style="2" hidden="1" customWidth="1"/>
    <col min="21" max="21" width="16.28515625" style="2" hidden="1" customWidth="1"/>
    <col min="22" max="22" width="12.42578125" style="2" hidden="1" customWidth="1"/>
    <col min="23" max="23" width="16.28515625" style="2" hidden="1" customWidth="1"/>
    <col min="24" max="24" width="12.42578125" style="2" hidden="1" customWidth="1"/>
    <col min="25" max="25" width="16.28515625" style="2" hidden="1" customWidth="1"/>
    <col min="26" max="26" width="12.28515625" style="2" hidden="1" customWidth="1"/>
    <col min="27" max="27" width="16.28515625" style="2" hidden="1" customWidth="1"/>
    <col min="28" max="28" width="12.28515625" style="2" hidden="1" customWidth="1"/>
    <col min="29" max="29" width="16.28515625" style="2" hidden="1" customWidth="1"/>
    <col min="30" max="30" width="13.42578125" style="2" customWidth="1"/>
    <col min="31" max="16384" width="10.85546875" style="2"/>
  </cols>
  <sheetData>
    <row r="1" spans="1:29" x14ac:dyDescent="0.4">
      <c r="A1" s="47"/>
      <c r="B1" s="48"/>
      <c r="C1" s="48"/>
      <c r="D1" s="48"/>
      <c r="E1" s="48"/>
      <c r="F1" s="48"/>
      <c r="G1" s="49"/>
    </row>
    <row r="2" spans="1:29" x14ac:dyDescent="0.4">
      <c r="A2" s="50" t="s">
        <v>28</v>
      </c>
      <c r="B2" s="51"/>
      <c r="C2" s="52"/>
      <c r="D2" s="52"/>
      <c r="E2" s="52"/>
      <c r="F2" s="52"/>
      <c r="G2" s="53"/>
    </row>
    <row r="3" spans="1:29" ht="28.5" x14ac:dyDescent="0.45">
      <c r="A3" s="50"/>
      <c r="B3" s="58" t="s">
        <v>26</v>
      </c>
      <c r="C3" s="52"/>
      <c r="D3" s="52"/>
      <c r="E3" s="52"/>
      <c r="F3" s="52"/>
      <c r="G3" s="53"/>
    </row>
    <row r="4" spans="1:29" ht="28.5" x14ac:dyDescent="0.45">
      <c r="A4" s="50"/>
      <c r="B4" s="59" t="s">
        <v>29</v>
      </c>
      <c r="C4" s="52"/>
      <c r="D4" s="52"/>
      <c r="E4" s="52"/>
      <c r="F4" s="52"/>
      <c r="G4" s="53"/>
    </row>
    <row r="5" spans="1:29" ht="27" thickBot="1" x14ac:dyDescent="0.45">
      <c r="A5" s="54"/>
      <c r="B5" s="55"/>
      <c r="C5" s="56"/>
      <c r="D5" s="56"/>
      <c r="E5" s="56"/>
      <c r="F5" s="56"/>
      <c r="G5" s="57"/>
    </row>
    <row r="6" spans="1:29" ht="20.25" customHeight="1" x14ac:dyDescent="0.4">
      <c r="A6" s="70"/>
      <c r="B6" s="70"/>
      <c r="C6" s="70"/>
      <c r="D6" s="70"/>
      <c r="E6" s="70"/>
      <c r="F6" s="70"/>
      <c r="G6" s="70"/>
    </row>
    <row r="7" spans="1:29" ht="33.75" customHeight="1" x14ac:dyDescent="0.4">
      <c r="A7" s="1" t="s">
        <v>12</v>
      </c>
    </row>
    <row r="8" spans="1:29" ht="27" customHeight="1" thickBot="1" x14ac:dyDescent="0.45">
      <c r="A8" s="41"/>
    </row>
    <row r="9" spans="1:29" ht="27.75" customHeight="1" thickBot="1" x14ac:dyDescent="0.45">
      <c r="A9" s="10"/>
      <c r="B9" s="42" t="s">
        <v>20</v>
      </c>
      <c r="C9" s="11"/>
      <c r="D9" s="11"/>
      <c r="E9" s="11"/>
      <c r="F9" s="71"/>
      <c r="G9" s="72"/>
      <c r="H9" s="3"/>
      <c r="I9" s="3"/>
      <c r="J9" s="3"/>
      <c r="K9" s="4"/>
    </row>
    <row r="10" spans="1:29" s="9" customFormat="1" ht="77.25" customHeight="1" thickBot="1" x14ac:dyDescent="0.25">
      <c r="A10" s="5"/>
      <c r="B10" s="6" t="s">
        <v>0</v>
      </c>
      <c r="C10" s="7" t="s">
        <v>7</v>
      </c>
      <c r="D10" s="8" t="s">
        <v>3</v>
      </c>
      <c r="E10" s="84" t="s">
        <v>10</v>
      </c>
      <c r="F10" s="75" t="s">
        <v>21</v>
      </c>
      <c r="G10" s="76"/>
      <c r="H10" s="71" t="s">
        <v>11</v>
      </c>
      <c r="I10" s="72"/>
      <c r="J10" s="73" t="s">
        <v>11</v>
      </c>
      <c r="K10" s="74"/>
      <c r="L10" s="71" t="s">
        <v>11</v>
      </c>
      <c r="M10" s="72"/>
      <c r="N10" s="77" t="s">
        <v>11</v>
      </c>
      <c r="O10" s="78"/>
      <c r="P10" s="71" t="s">
        <v>11</v>
      </c>
      <c r="Q10" s="72"/>
      <c r="R10" s="73" t="s">
        <v>11</v>
      </c>
      <c r="S10" s="74"/>
      <c r="T10" s="71" t="s">
        <v>11</v>
      </c>
      <c r="U10" s="72"/>
      <c r="V10" s="77" t="s">
        <v>11</v>
      </c>
      <c r="W10" s="78"/>
      <c r="X10" s="71" t="s">
        <v>11</v>
      </c>
      <c r="Y10" s="72"/>
      <c r="Z10" s="73" t="s">
        <v>11</v>
      </c>
      <c r="AA10" s="74"/>
      <c r="AB10" s="71" t="s">
        <v>11</v>
      </c>
      <c r="AC10" s="72"/>
    </row>
    <row r="11" spans="1:29" ht="52.5" customHeight="1" thickBot="1" x14ac:dyDescent="0.45">
      <c r="A11" s="10"/>
      <c r="B11" s="11"/>
      <c r="C11" s="11"/>
      <c r="D11" s="11"/>
      <c r="E11" s="85"/>
      <c r="F11" s="43" t="s">
        <v>25</v>
      </c>
      <c r="G11" s="44" t="s">
        <v>2</v>
      </c>
      <c r="H11" s="14" t="s">
        <v>9</v>
      </c>
      <c r="I11" s="6" t="s">
        <v>2</v>
      </c>
      <c r="J11" s="15" t="s">
        <v>9</v>
      </c>
      <c r="K11" s="16" t="s">
        <v>2</v>
      </c>
      <c r="L11" s="14" t="s">
        <v>9</v>
      </c>
      <c r="M11" s="6" t="s">
        <v>2</v>
      </c>
      <c r="N11" s="12" t="s">
        <v>9</v>
      </c>
      <c r="O11" s="13" t="s">
        <v>2</v>
      </c>
      <c r="P11" s="14" t="s">
        <v>9</v>
      </c>
      <c r="Q11" s="6" t="s">
        <v>2</v>
      </c>
      <c r="R11" s="15" t="s">
        <v>9</v>
      </c>
      <c r="S11" s="16" t="s">
        <v>2</v>
      </c>
      <c r="T11" s="14" t="s">
        <v>9</v>
      </c>
      <c r="U11" s="6" t="s">
        <v>2</v>
      </c>
      <c r="V11" s="12" t="s">
        <v>9</v>
      </c>
      <c r="W11" s="13" t="s">
        <v>2</v>
      </c>
      <c r="X11" s="14" t="s">
        <v>9</v>
      </c>
      <c r="Y11" s="6" t="s">
        <v>2</v>
      </c>
      <c r="Z11" s="15" t="s">
        <v>9</v>
      </c>
      <c r="AA11" s="16" t="s">
        <v>2</v>
      </c>
      <c r="AB11" s="14" t="s">
        <v>9</v>
      </c>
      <c r="AC11" s="6" t="s">
        <v>2</v>
      </c>
    </row>
    <row r="12" spans="1:29" ht="104.25" customHeight="1" thickBot="1" x14ac:dyDescent="0.45">
      <c r="A12" s="5"/>
      <c r="B12" s="17" t="s">
        <v>16</v>
      </c>
      <c r="C12" s="18" t="s">
        <v>1</v>
      </c>
      <c r="D12" s="19">
        <v>140</v>
      </c>
      <c r="E12" s="20">
        <f t="shared" ref="E12:E19" si="0">F12+H12+J12+L12+N12+P12+R12+T12+V12+X12+Z12+AB12</f>
        <v>0</v>
      </c>
      <c r="F12" s="45">
        <v>0</v>
      </c>
      <c r="G12" s="46">
        <f>+F12*D12</f>
        <v>0</v>
      </c>
      <c r="H12" s="23">
        <v>0</v>
      </c>
      <c r="I12" s="24">
        <f>D12*H12</f>
        <v>0</v>
      </c>
      <c r="J12" s="25">
        <v>0</v>
      </c>
      <c r="K12" s="26">
        <f>D12*J12</f>
        <v>0</v>
      </c>
      <c r="L12" s="23">
        <v>0</v>
      </c>
      <c r="M12" s="24">
        <f>D12*L12</f>
        <v>0</v>
      </c>
      <c r="N12" s="21">
        <v>0</v>
      </c>
      <c r="O12" s="22">
        <f>D12*N12</f>
        <v>0</v>
      </c>
      <c r="P12" s="23">
        <v>0</v>
      </c>
      <c r="Q12" s="24">
        <f>D12*P12</f>
        <v>0</v>
      </c>
      <c r="R12" s="25">
        <v>0</v>
      </c>
      <c r="S12" s="26">
        <f>D12*R12</f>
        <v>0</v>
      </c>
      <c r="T12" s="23">
        <v>0</v>
      </c>
      <c r="U12" s="24">
        <f>D12*T12</f>
        <v>0</v>
      </c>
      <c r="V12" s="21">
        <v>0</v>
      </c>
      <c r="W12" s="22">
        <f>D12*V12</f>
        <v>0</v>
      </c>
      <c r="X12" s="23">
        <v>0</v>
      </c>
      <c r="Y12" s="24">
        <f>D12*X12</f>
        <v>0</v>
      </c>
      <c r="Z12" s="25">
        <v>0</v>
      </c>
      <c r="AA12" s="26">
        <f>D12*Z12</f>
        <v>0</v>
      </c>
      <c r="AB12" s="23">
        <v>0</v>
      </c>
      <c r="AC12" s="24">
        <f>D12*AB12</f>
        <v>0</v>
      </c>
    </row>
    <row r="13" spans="1:29" ht="154.5" customHeight="1" thickBot="1" x14ac:dyDescent="0.45">
      <c r="A13" s="5"/>
      <c r="B13" s="17" t="s">
        <v>17</v>
      </c>
      <c r="C13" s="18"/>
      <c r="D13" s="19">
        <v>125</v>
      </c>
      <c r="E13" s="20">
        <f t="shared" si="0"/>
        <v>0</v>
      </c>
      <c r="F13" s="45">
        <v>0</v>
      </c>
      <c r="G13" s="46">
        <f t="shared" ref="G13:G21" si="1">+F13*D13</f>
        <v>0</v>
      </c>
      <c r="H13" s="23">
        <v>0</v>
      </c>
      <c r="I13" s="24">
        <f t="shared" ref="I13:I21" si="2">D13*H13</f>
        <v>0</v>
      </c>
      <c r="J13" s="25">
        <v>0</v>
      </c>
      <c r="K13" s="26">
        <f t="shared" ref="K13:K21" si="3">D13*J13</f>
        <v>0</v>
      </c>
      <c r="L13" s="23">
        <v>0</v>
      </c>
      <c r="M13" s="24">
        <f t="shared" ref="M13:M21" si="4">D13*L13</f>
        <v>0</v>
      </c>
      <c r="N13" s="21">
        <v>0</v>
      </c>
      <c r="O13" s="22">
        <f t="shared" ref="O13:O21" si="5">D13*N13</f>
        <v>0</v>
      </c>
      <c r="P13" s="23">
        <v>0</v>
      </c>
      <c r="Q13" s="24">
        <f t="shared" ref="Q13:Q21" si="6">D13*P13</f>
        <v>0</v>
      </c>
      <c r="R13" s="25">
        <v>0</v>
      </c>
      <c r="S13" s="26">
        <f t="shared" ref="S13:S21" si="7">D13*R13</f>
        <v>0</v>
      </c>
      <c r="T13" s="23">
        <v>0</v>
      </c>
      <c r="U13" s="24">
        <f t="shared" ref="U13:U21" si="8">D13*T13</f>
        <v>0</v>
      </c>
      <c r="V13" s="21">
        <v>0</v>
      </c>
      <c r="W13" s="22">
        <f t="shared" ref="W13:W21" si="9">D13*V13</f>
        <v>0</v>
      </c>
      <c r="X13" s="23">
        <v>0</v>
      </c>
      <c r="Y13" s="24">
        <f t="shared" ref="Y13:Y21" si="10">D13*X13</f>
        <v>0</v>
      </c>
      <c r="Z13" s="25">
        <v>0</v>
      </c>
      <c r="AA13" s="26">
        <f t="shared" ref="AA13:AA21" si="11">D13*Z13</f>
        <v>0</v>
      </c>
      <c r="AB13" s="23">
        <v>0</v>
      </c>
      <c r="AC13" s="24">
        <f t="shared" ref="AC13:AC21" si="12">D13*AB13</f>
        <v>0</v>
      </c>
    </row>
    <row r="14" spans="1:29" ht="159" customHeight="1" thickBot="1" x14ac:dyDescent="0.45">
      <c r="A14" s="5"/>
      <c r="B14" s="17" t="s">
        <v>18</v>
      </c>
      <c r="C14" s="18"/>
      <c r="D14" s="19">
        <v>75</v>
      </c>
      <c r="E14" s="20">
        <f t="shared" si="0"/>
        <v>0</v>
      </c>
      <c r="F14" s="45">
        <v>0</v>
      </c>
      <c r="G14" s="46">
        <f t="shared" si="1"/>
        <v>0</v>
      </c>
      <c r="H14" s="23">
        <v>0</v>
      </c>
      <c r="I14" s="24">
        <f t="shared" si="2"/>
        <v>0</v>
      </c>
      <c r="J14" s="25">
        <v>0</v>
      </c>
      <c r="K14" s="26">
        <f t="shared" si="3"/>
        <v>0</v>
      </c>
      <c r="L14" s="23">
        <v>0</v>
      </c>
      <c r="M14" s="24">
        <f t="shared" si="4"/>
        <v>0</v>
      </c>
      <c r="N14" s="21">
        <v>0</v>
      </c>
      <c r="O14" s="22">
        <f t="shared" si="5"/>
        <v>0</v>
      </c>
      <c r="P14" s="23">
        <v>0</v>
      </c>
      <c r="Q14" s="24">
        <f t="shared" si="6"/>
        <v>0</v>
      </c>
      <c r="R14" s="25">
        <v>0</v>
      </c>
      <c r="S14" s="26">
        <f t="shared" si="7"/>
        <v>0</v>
      </c>
      <c r="T14" s="23">
        <v>0</v>
      </c>
      <c r="U14" s="24">
        <f t="shared" si="8"/>
        <v>0</v>
      </c>
      <c r="V14" s="21">
        <v>0</v>
      </c>
      <c r="W14" s="22">
        <f t="shared" si="9"/>
        <v>0</v>
      </c>
      <c r="X14" s="23">
        <v>0</v>
      </c>
      <c r="Y14" s="24">
        <f t="shared" si="10"/>
        <v>0</v>
      </c>
      <c r="Z14" s="25">
        <v>0</v>
      </c>
      <c r="AA14" s="26">
        <f t="shared" si="11"/>
        <v>0</v>
      </c>
      <c r="AB14" s="23">
        <v>0</v>
      </c>
      <c r="AC14" s="24">
        <f t="shared" si="12"/>
        <v>0</v>
      </c>
    </row>
    <row r="15" spans="1:29" ht="128.25" customHeight="1" thickBot="1" x14ac:dyDescent="0.45">
      <c r="A15" s="5"/>
      <c r="B15" s="17" t="s">
        <v>19</v>
      </c>
      <c r="C15" s="18"/>
      <c r="D15" s="19">
        <v>35</v>
      </c>
      <c r="E15" s="20">
        <f t="shared" si="0"/>
        <v>0</v>
      </c>
      <c r="F15" s="45">
        <v>0</v>
      </c>
      <c r="G15" s="46">
        <f t="shared" si="1"/>
        <v>0</v>
      </c>
      <c r="H15" s="23">
        <v>0</v>
      </c>
      <c r="I15" s="24">
        <f t="shared" si="2"/>
        <v>0</v>
      </c>
      <c r="J15" s="25">
        <v>0</v>
      </c>
      <c r="K15" s="26">
        <f t="shared" si="3"/>
        <v>0</v>
      </c>
      <c r="L15" s="23">
        <v>0</v>
      </c>
      <c r="M15" s="24">
        <f t="shared" si="4"/>
        <v>0</v>
      </c>
      <c r="N15" s="21">
        <v>0</v>
      </c>
      <c r="O15" s="22">
        <f t="shared" si="5"/>
        <v>0</v>
      </c>
      <c r="P15" s="23">
        <v>0</v>
      </c>
      <c r="Q15" s="24">
        <f t="shared" si="6"/>
        <v>0</v>
      </c>
      <c r="R15" s="25">
        <v>0</v>
      </c>
      <c r="S15" s="26">
        <f t="shared" si="7"/>
        <v>0</v>
      </c>
      <c r="T15" s="23">
        <v>0</v>
      </c>
      <c r="U15" s="24">
        <f t="shared" si="8"/>
        <v>0</v>
      </c>
      <c r="V15" s="21">
        <v>0</v>
      </c>
      <c r="W15" s="22">
        <f t="shared" si="9"/>
        <v>0</v>
      </c>
      <c r="X15" s="23">
        <v>0</v>
      </c>
      <c r="Y15" s="24">
        <f t="shared" si="10"/>
        <v>0</v>
      </c>
      <c r="Z15" s="25">
        <v>0</v>
      </c>
      <c r="AA15" s="26">
        <f t="shared" si="11"/>
        <v>0</v>
      </c>
      <c r="AB15" s="23">
        <v>0</v>
      </c>
      <c r="AC15" s="24">
        <f t="shared" si="12"/>
        <v>0</v>
      </c>
    </row>
    <row r="16" spans="1:29" ht="143.25" customHeight="1" thickBot="1" x14ac:dyDescent="0.45">
      <c r="A16" s="5"/>
      <c r="B16" s="17" t="s">
        <v>5</v>
      </c>
      <c r="C16" s="18" t="s">
        <v>4</v>
      </c>
      <c r="D16" s="19">
        <v>70</v>
      </c>
      <c r="E16" s="20">
        <f t="shared" si="0"/>
        <v>0</v>
      </c>
      <c r="F16" s="45">
        <v>0</v>
      </c>
      <c r="G16" s="46">
        <f t="shared" si="1"/>
        <v>0</v>
      </c>
      <c r="H16" s="23">
        <v>0</v>
      </c>
      <c r="I16" s="24">
        <f t="shared" si="2"/>
        <v>0</v>
      </c>
      <c r="J16" s="25">
        <v>0</v>
      </c>
      <c r="K16" s="26">
        <f t="shared" si="3"/>
        <v>0</v>
      </c>
      <c r="L16" s="23">
        <v>0</v>
      </c>
      <c r="M16" s="24">
        <f t="shared" si="4"/>
        <v>0</v>
      </c>
      <c r="N16" s="21">
        <v>0</v>
      </c>
      <c r="O16" s="22">
        <f t="shared" si="5"/>
        <v>0</v>
      </c>
      <c r="P16" s="23">
        <v>0</v>
      </c>
      <c r="Q16" s="24">
        <f t="shared" si="6"/>
        <v>0</v>
      </c>
      <c r="R16" s="25">
        <v>0</v>
      </c>
      <c r="S16" s="26">
        <f t="shared" si="7"/>
        <v>0</v>
      </c>
      <c r="T16" s="23">
        <v>0</v>
      </c>
      <c r="U16" s="24">
        <f t="shared" si="8"/>
        <v>0</v>
      </c>
      <c r="V16" s="21">
        <v>0</v>
      </c>
      <c r="W16" s="22">
        <f t="shared" si="9"/>
        <v>0</v>
      </c>
      <c r="X16" s="23">
        <v>0</v>
      </c>
      <c r="Y16" s="24">
        <f t="shared" si="10"/>
        <v>0</v>
      </c>
      <c r="Z16" s="25">
        <v>0</v>
      </c>
      <c r="AA16" s="26">
        <f t="shared" si="11"/>
        <v>0</v>
      </c>
      <c r="AB16" s="23">
        <v>0</v>
      </c>
      <c r="AC16" s="24">
        <f t="shared" si="12"/>
        <v>0</v>
      </c>
    </row>
    <row r="17" spans="1:29" ht="150" customHeight="1" thickBot="1" x14ac:dyDescent="0.45">
      <c r="A17" s="5"/>
      <c r="B17" s="18" t="s">
        <v>6</v>
      </c>
      <c r="C17" s="18" t="s">
        <v>4</v>
      </c>
      <c r="D17" s="19">
        <v>30</v>
      </c>
      <c r="E17" s="20">
        <f t="shared" si="0"/>
        <v>0</v>
      </c>
      <c r="F17" s="45">
        <v>0</v>
      </c>
      <c r="G17" s="46">
        <f t="shared" si="1"/>
        <v>0</v>
      </c>
      <c r="H17" s="23">
        <v>0</v>
      </c>
      <c r="I17" s="24">
        <f t="shared" si="2"/>
        <v>0</v>
      </c>
      <c r="J17" s="25">
        <v>0</v>
      </c>
      <c r="K17" s="26">
        <f t="shared" si="3"/>
        <v>0</v>
      </c>
      <c r="L17" s="23">
        <v>0</v>
      </c>
      <c r="M17" s="24">
        <f t="shared" si="4"/>
        <v>0</v>
      </c>
      <c r="N17" s="21">
        <v>0</v>
      </c>
      <c r="O17" s="22">
        <f t="shared" si="5"/>
        <v>0</v>
      </c>
      <c r="P17" s="23">
        <v>0</v>
      </c>
      <c r="Q17" s="24">
        <f t="shared" si="6"/>
        <v>0</v>
      </c>
      <c r="R17" s="25">
        <v>0</v>
      </c>
      <c r="S17" s="26">
        <f t="shared" si="7"/>
        <v>0</v>
      </c>
      <c r="T17" s="23">
        <v>0</v>
      </c>
      <c r="U17" s="24">
        <f t="shared" si="8"/>
        <v>0</v>
      </c>
      <c r="V17" s="21">
        <v>0</v>
      </c>
      <c r="W17" s="22">
        <f t="shared" si="9"/>
        <v>0</v>
      </c>
      <c r="X17" s="23">
        <v>0</v>
      </c>
      <c r="Y17" s="24">
        <f t="shared" si="10"/>
        <v>0</v>
      </c>
      <c r="Z17" s="25">
        <v>0</v>
      </c>
      <c r="AA17" s="26">
        <f t="shared" si="11"/>
        <v>0</v>
      </c>
      <c r="AB17" s="23">
        <v>0</v>
      </c>
      <c r="AC17" s="24">
        <f t="shared" si="12"/>
        <v>0</v>
      </c>
    </row>
    <row r="18" spans="1:29" ht="109.5" customHeight="1" thickBot="1" x14ac:dyDescent="0.45">
      <c r="A18" s="5"/>
      <c r="B18" s="17" t="s">
        <v>27</v>
      </c>
      <c r="C18" s="18"/>
      <c r="D18" s="19">
        <v>250</v>
      </c>
      <c r="E18" s="20"/>
      <c r="F18" s="45">
        <v>0</v>
      </c>
      <c r="G18" s="46">
        <f t="shared" si="1"/>
        <v>0</v>
      </c>
      <c r="H18" s="23"/>
      <c r="I18" s="24"/>
      <c r="J18" s="25"/>
      <c r="K18" s="26"/>
      <c r="L18" s="23"/>
      <c r="M18" s="24"/>
      <c r="N18" s="21"/>
      <c r="O18" s="22"/>
      <c r="P18" s="23"/>
      <c r="Q18" s="24"/>
      <c r="R18" s="25"/>
      <c r="S18" s="26"/>
      <c r="T18" s="23"/>
      <c r="U18" s="24"/>
      <c r="V18" s="21"/>
      <c r="W18" s="22"/>
      <c r="X18" s="23"/>
      <c r="Y18" s="24"/>
      <c r="Z18" s="25"/>
      <c r="AA18" s="26"/>
      <c r="AB18" s="23"/>
      <c r="AC18" s="24"/>
    </row>
    <row r="19" spans="1:29" ht="109.5" customHeight="1" thickBot="1" x14ac:dyDescent="0.45">
      <c r="A19" s="5"/>
      <c r="B19" s="17" t="s">
        <v>22</v>
      </c>
      <c r="C19" s="18"/>
      <c r="D19" s="28">
        <v>340</v>
      </c>
      <c r="E19" s="20">
        <f t="shared" si="0"/>
        <v>0</v>
      </c>
      <c r="F19" s="45">
        <v>0</v>
      </c>
      <c r="G19" s="46">
        <f t="shared" si="1"/>
        <v>0</v>
      </c>
      <c r="H19" s="23">
        <v>0</v>
      </c>
      <c r="I19" s="24">
        <f>D19*H19</f>
        <v>0</v>
      </c>
      <c r="J19" s="25">
        <v>0</v>
      </c>
      <c r="K19" s="26">
        <f>D19*J19</f>
        <v>0</v>
      </c>
      <c r="L19" s="23">
        <v>0</v>
      </c>
      <c r="M19" s="24">
        <f>D19*L19</f>
        <v>0</v>
      </c>
      <c r="N19" s="21">
        <v>0</v>
      </c>
      <c r="O19" s="22">
        <f>D19*N19</f>
        <v>0</v>
      </c>
      <c r="P19" s="23">
        <v>0</v>
      </c>
      <c r="Q19" s="24">
        <f>D19*P19</f>
        <v>0</v>
      </c>
      <c r="R19" s="25">
        <v>0</v>
      </c>
      <c r="S19" s="26">
        <f>D19*R19</f>
        <v>0</v>
      </c>
      <c r="T19" s="23">
        <v>0</v>
      </c>
      <c r="U19" s="24">
        <f>D19*T19</f>
        <v>0</v>
      </c>
      <c r="V19" s="21">
        <v>0</v>
      </c>
      <c r="W19" s="22">
        <f>D19*V19</f>
        <v>0</v>
      </c>
      <c r="X19" s="23">
        <v>0</v>
      </c>
      <c r="Y19" s="24">
        <f>D19*X19</f>
        <v>0</v>
      </c>
      <c r="Z19" s="25">
        <v>0</v>
      </c>
      <c r="AA19" s="26">
        <f>D19*Z19</f>
        <v>0</v>
      </c>
      <c r="AB19" s="23">
        <v>0</v>
      </c>
      <c r="AC19" s="24">
        <f>D19*AB19</f>
        <v>0</v>
      </c>
    </row>
    <row r="20" spans="1:29" ht="108" customHeight="1" thickBot="1" x14ac:dyDescent="0.45">
      <c r="A20" s="68"/>
      <c r="B20" s="69" t="s">
        <v>23</v>
      </c>
      <c r="C20" s="69"/>
      <c r="D20" s="28">
        <v>445</v>
      </c>
      <c r="E20" s="60">
        <v>0</v>
      </c>
      <c r="F20" s="61">
        <v>0</v>
      </c>
      <c r="G20" s="62">
        <f t="shared" si="1"/>
        <v>0</v>
      </c>
      <c r="H20" s="23">
        <v>0</v>
      </c>
      <c r="I20" s="24">
        <f>D20*H20</f>
        <v>0</v>
      </c>
      <c r="J20" s="25">
        <v>0</v>
      </c>
      <c r="K20" s="26">
        <f>D20*J20</f>
        <v>0</v>
      </c>
      <c r="L20" s="23">
        <v>0</v>
      </c>
      <c r="M20" s="24">
        <f>D20*L20</f>
        <v>0</v>
      </c>
      <c r="N20" s="21">
        <v>0</v>
      </c>
      <c r="O20" s="22">
        <f>D20*N20</f>
        <v>0</v>
      </c>
      <c r="P20" s="23">
        <v>0</v>
      </c>
      <c r="Q20" s="24">
        <f>D20*P20</f>
        <v>0</v>
      </c>
      <c r="R20" s="25">
        <v>0</v>
      </c>
      <c r="S20" s="26">
        <f>D20*R20</f>
        <v>0</v>
      </c>
      <c r="T20" s="23">
        <v>0</v>
      </c>
      <c r="U20" s="24">
        <f>D20*T20</f>
        <v>0</v>
      </c>
      <c r="V20" s="21">
        <v>0</v>
      </c>
      <c r="W20" s="22">
        <f>D20*V20</f>
        <v>0</v>
      </c>
      <c r="X20" s="23">
        <v>0</v>
      </c>
      <c r="Y20" s="24">
        <f>D20*X20</f>
        <v>0</v>
      </c>
      <c r="Z20" s="25">
        <v>0</v>
      </c>
      <c r="AA20" s="26">
        <f>D20*Z20</f>
        <v>0</v>
      </c>
      <c r="AB20" s="23">
        <v>0</v>
      </c>
      <c r="AC20" s="24">
        <f>D20*AB20</f>
        <v>0</v>
      </c>
    </row>
    <row r="21" spans="1:29" ht="108" customHeight="1" thickBot="1" x14ac:dyDescent="0.45">
      <c r="A21" s="66"/>
      <c r="B21" s="67" t="s">
        <v>24</v>
      </c>
      <c r="C21" s="27"/>
      <c r="D21" s="28">
        <v>650</v>
      </c>
      <c r="E21" s="20">
        <v>0</v>
      </c>
      <c r="F21" s="45">
        <v>0</v>
      </c>
      <c r="G21" s="46">
        <f t="shared" si="1"/>
        <v>0</v>
      </c>
      <c r="H21" s="23">
        <v>0</v>
      </c>
      <c r="I21" s="24">
        <f t="shared" si="2"/>
        <v>0</v>
      </c>
      <c r="J21" s="25">
        <v>0</v>
      </c>
      <c r="K21" s="26">
        <f t="shared" si="3"/>
        <v>0</v>
      </c>
      <c r="L21" s="23">
        <v>0</v>
      </c>
      <c r="M21" s="24">
        <f t="shared" si="4"/>
        <v>0</v>
      </c>
      <c r="N21" s="21">
        <v>0</v>
      </c>
      <c r="O21" s="22">
        <f t="shared" si="5"/>
        <v>0</v>
      </c>
      <c r="P21" s="23">
        <v>0</v>
      </c>
      <c r="Q21" s="24">
        <f t="shared" si="6"/>
        <v>0</v>
      </c>
      <c r="R21" s="25">
        <v>0</v>
      </c>
      <c r="S21" s="26">
        <f t="shared" si="7"/>
        <v>0</v>
      </c>
      <c r="T21" s="23">
        <v>0</v>
      </c>
      <c r="U21" s="24">
        <f t="shared" si="8"/>
        <v>0</v>
      </c>
      <c r="V21" s="21">
        <v>0</v>
      </c>
      <c r="W21" s="22">
        <f t="shared" si="9"/>
        <v>0</v>
      </c>
      <c r="X21" s="23">
        <v>0</v>
      </c>
      <c r="Y21" s="24">
        <f t="shared" si="10"/>
        <v>0</v>
      </c>
      <c r="Z21" s="25">
        <v>0</v>
      </c>
      <c r="AA21" s="26">
        <f t="shared" si="11"/>
        <v>0</v>
      </c>
      <c r="AB21" s="23">
        <v>0</v>
      </c>
      <c r="AC21" s="24">
        <f t="shared" si="12"/>
        <v>0</v>
      </c>
    </row>
    <row r="22" spans="1:29" s="32" customFormat="1" ht="120.75" customHeight="1" thickBot="1" x14ac:dyDescent="0.45">
      <c r="A22" s="79" t="s">
        <v>13</v>
      </c>
      <c r="B22" s="80"/>
      <c r="C22" s="80"/>
      <c r="D22" s="81"/>
      <c r="E22" s="63"/>
      <c r="F22" s="64">
        <f>SUM(F12:F21)</f>
        <v>0</v>
      </c>
      <c r="G22" s="65">
        <f>SUM(G12:G21)</f>
        <v>0</v>
      </c>
      <c r="H22" s="29">
        <f t="shared" ref="H22:AC22" si="13">SUM(H12:H21)</f>
        <v>0</v>
      </c>
      <c r="I22" s="31">
        <f t="shared" si="13"/>
        <v>0</v>
      </c>
      <c r="J22" s="29">
        <f t="shared" si="13"/>
        <v>0</v>
      </c>
      <c r="K22" s="31">
        <f t="shared" si="13"/>
        <v>0</v>
      </c>
      <c r="L22" s="29">
        <f t="shared" si="13"/>
        <v>0</v>
      </c>
      <c r="M22" s="31">
        <f t="shared" si="13"/>
        <v>0</v>
      </c>
      <c r="N22" s="29">
        <f t="shared" si="13"/>
        <v>0</v>
      </c>
      <c r="O22" s="31">
        <f t="shared" si="13"/>
        <v>0</v>
      </c>
      <c r="P22" s="29">
        <f t="shared" si="13"/>
        <v>0</v>
      </c>
      <c r="Q22" s="31">
        <f t="shared" si="13"/>
        <v>0</v>
      </c>
      <c r="R22" s="29">
        <f t="shared" si="13"/>
        <v>0</v>
      </c>
      <c r="S22" s="31">
        <f t="shared" si="13"/>
        <v>0</v>
      </c>
      <c r="T22" s="29">
        <f t="shared" si="13"/>
        <v>0</v>
      </c>
      <c r="U22" s="31">
        <f t="shared" si="13"/>
        <v>0</v>
      </c>
      <c r="V22" s="29">
        <f t="shared" si="13"/>
        <v>0</v>
      </c>
      <c r="W22" s="31">
        <f t="shared" si="13"/>
        <v>0</v>
      </c>
      <c r="X22" s="29">
        <f t="shared" si="13"/>
        <v>0</v>
      </c>
      <c r="Y22" s="31">
        <f t="shared" si="13"/>
        <v>0</v>
      </c>
      <c r="Z22" s="29">
        <f t="shared" si="13"/>
        <v>0</v>
      </c>
      <c r="AA22" s="31">
        <f t="shared" si="13"/>
        <v>0</v>
      </c>
      <c r="AB22" s="29">
        <f t="shared" si="13"/>
        <v>0</v>
      </c>
      <c r="AC22" s="30">
        <f t="shared" si="13"/>
        <v>0</v>
      </c>
    </row>
    <row r="23" spans="1:29" ht="70.5" customHeight="1" thickBot="1" x14ac:dyDescent="0.45">
      <c r="A23" s="75" t="s">
        <v>8</v>
      </c>
      <c r="B23" s="82"/>
      <c r="C23" s="82"/>
      <c r="D23" s="83"/>
      <c r="E23" s="33"/>
      <c r="F23" s="75" t="str">
        <f>+F10</f>
        <v xml:space="preserve">Stand n° : </v>
      </c>
      <c r="G23" s="76"/>
      <c r="H23" s="71" t="str">
        <f>H10</f>
        <v>STAND</v>
      </c>
      <c r="I23" s="72"/>
      <c r="J23" s="73" t="str">
        <f>J10</f>
        <v>STAND</v>
      </c>
      <c r="K23" s="74"/>
      <c r="L23" s="71" t="str">
        <f>L10</f>
        <v>STAND</v>
      </c>
      <c r="M23" s="72"/>
      <c r="N23" s="77" t="str">
        <f>N10</f>
        <v>STAND</v>
      </c>
      <c r="O23" s="78"/>
      <c r="P23" s="71" t="str">
        <f>P10</f>
        <v>STAND</v>
      </c>
      <c r="Q23" s="72"/>
      <c r="R23" s="73" t="str">
        <f>R10</f>
        <v>STAND</v>
      </c>
      <c r="S23" s="74"/>
      <c r="T23" s="71" t="str">
        <f>T10</f>
        <v>STAND</v>
      </c>
      <c r="U23" s="72"/>
      <c r="V23" s="77" t="str">
        <f>V10</f>
        <v>STAND</v>
      </c>
      <c r="W23" s="78"/>
      <c r="X23" s="71" t="str">
        <f>X10</f>
        <v>STAND</v>
      </c>
      <c r="Y23" s="72"/>
      <c r="Z23" s="73" t="str">
        <f>Z10</f>
        <v>STAND</v>
      </c>
      <c r="AA23" s="74"/>
      <c r="AB23" s="71" t="str">
        <f>AB10</f>
        <v>STAND</v>
      </c>
      <c r="AC23" s="72"/>
    </row>
    <row r="24" spans="1:29" s="36" customFormat="1" ht="70.5" customHeight="1" thickBot="1" x14ac:dyDescent="0.45">
      <c r="A24" s="34"/>
      <c r="B24" s="35"/>
      <c r="C24" s="35"/>
      <c r="D24" s="35"/>
      <c r="E24" s="35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</row>
    <row r="25" spans="1:29" s="36" customFormat="1" ht="70.5" customHeight="1" thickBot="1" x14ac:dyDescent="0.45">
      <c r="A25" s="37" t="s">
        <v>14</v>
      </c>
      <c r="B25" s="38">
        <f>F22+H22+J22+L22+N22+P22+R22+T22+V22+X22+Z22+AB22</f>
        <v>0</v>
      </c>
      <c r="C25" s="35"/>
      <c r="D25" s="35"/>
      <c r="E25" s="35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</row>
    <row r="26" spans="1:29" s="36" customFormat="1" ht="70.5" customHeight="1" thickBot="1" x14ac:dyDescent="0.45">
      <c r="A26" s="39" t="s">
        <v>15</v>
      </c>
      <c r="B26" s="40">
        <f>G22+I22+K22+M22+O22+Q22+S22+U22+W22+Y22+AA22+AC22</f>
        <v>0</v>
      </c>
      <c r="C26" s="35"/>
      <c r="D26" s="35"/>
      <c r="E26" s="35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</row>
    <row r="27" spans="1:29" ht="52.5" customHeight="1" x14ac:dyDescent="0.4">
      <c r="A27" s="9"/>
      <c r="B27" s="9"/>
      <c r="C27" s="9"/>
      <c r="D27" s="9"/>
      <c r="E27" s="9"/>
      <c r="F27" s="9"/>
    </row>
    <row r="28" spans="1:29" ht="70.5" customHeight="1" x14ac:dyDescent="0.4">
      <c r="A28" s="9"/>
      <c r="B28" s="9"/>
      <c r="C28" s="9"/>
      <c r="D28" s="9"/>
      <c r="E28" s="9"/>
      <c r="F28" s="9"/>
    </row>
    <row r="29" spans="1:29" ht="70.5" customHeight="1" x14ac:dyDescent="0.4">
      <c r="A29" s="9"/>
      <c r="B29" s="9"/>
      <c r="C29" s="9"/>
      <c r="D29" s="9"/>
      <c r="E29" s="9"/>
      <c r="F29" s="9"/>
    </row>
    <row r="30" spans="1:29" ht="70.5" customHeight="1" x14ac:dyDescent="0.4">
      <c r="A30" s="9"/>
      <c r="B30" s="9"/>
      <c r="C30" s="9"/>
      <c r="D30" s="9"/>
      <c r="E30" s="9"/>
      <c r="F30" s="9"/>
    </row>
    <row r="31" spans="1:29" ht="70.5" customHeight="1" x14ac:dyDescent="0.4">
      <c r="A31" s="9"/>
      <c r="B31" s="9"/>
      <c r="C31" s="9"/>
      <c r="D31" s="9"/>
      <c r="E31" s="9"/>
      <c r="F31" s="9"/>
    </row>
    <row r="32" spans="1:29" ht="70.5" customHeight="1" x14ac:dyDescent="0.4">
      <c r="A32" s="9"/>
      <c r="B32" s="9"/>
      <c r="C32" s="9"/>
      <c r="D32" s="9"/>
      <c r="E32" s="9"/>
      <c r="F32" s="9"/>
    </row>
    <row r="33" spans="1:6" ht="70.5" customHeight="1" x14ac:dyDescent="0.4">
      <c r="A33" s="9"/>
      <c r="B33" s="9"/>
      <c r="C33" s="9"/>
      <c r="D33" s="9"/>
      <c r="E33" s="9"/>
      <c r="F33" s="9"/>
    </row>
    <row r="34" spans="1:6" ht="70.5" customHeight="1" x14ac:dyDescent="0.4">
      <c r="A34" s="9"/>
      <c r="B34" s="9"/>
      <c r="C34" s="9"/>
      <c r="D34" s="9"/>
      <c r="E34" s="9"/>
      <c r="F34" s="9"/>
    </row>
    <row r="35" spans="1:6" x14ac:dyDescent="0.4">
      <c r="A35" s="9"/>
      <c r="B35" s="9"/>
      <c r="C35" s="9"/>
      <c r="D35" s="9"/>
      <c r="E35" s="9"/>
      <c r="F35" s="9"/>
    </row>
    <row r="36" spans="1:6" x14ac:dyDescent="0.4">
      <c r="A36" s="9"/>
      <c r="B36" s="9"/>
      <c r="C36" s="9"/>
      <c r="D36" s="9"/>
      <c r="E36" s="9"/>
      <c r="F36" s="9"/>
    </row>
    <row r="37" spans="1:6" x14ac:dyDescent="0.4">
      <c r="A37" s="9"/>
      <c r="B37" s="9"/>
      <c r="C37" s="9"/>
      <c r="D37" s="9"/>
      <c r="E37" s="9"/>
      <c r="F37" s="9"/>
    </row>
    <row r="38" spans="1:6" x14ac:dyDescent="0.4">
      <c r="A38" s="9"/>
      <c r="B38" s="9"/>
      <c r="C38" s="9"/>
      <c r="D38" s="9"/>
      <c r="E38" s="9"/>
      <c r="F38" s="9"/>
    </row>
    <row r="39" spans="1:6" x14ac:dyDescent="0.4">
      <c r="A39" s="9"/>
      <c r="B39" s="9"/>
      <c r="C39" s="9"/>
      <c r="D39" s="9"/>
      <c r="E39" s="9"/>
      <c r="F39" s="9"/>
    </row>
    <row r="40" spans="1:6" x14ac:dyDescent="0.4">
      <c r="A40" s="9"/>
      <c r="B40" s="9"/>
      <c r="C40" s="9"/>
      <c r="D40" s="9"/>
      <c r="E40" s="9"/>
      <c r="F40" s="9"/>
    </row>
    <row r="41" spans="1:6" x14ac:dyDescent="0.4">
      <c r="A41" s="9"/>
      <c r="B41" s="9"/>
      <c r="C41" s="9"/>
      <c r="D41" s="9"/>
      <c r="E41" s="9"/>
      <c r="F41" s="9"/>
    </row>
    <row r="42" spans="1:6" x14ac:dyDescent="0.4">
      <c r="A42" s="9"/>
      <c r="B42" s="9"/>
      <c r="C42" s="9"/>
      <c r="D42" s="9"/>
      <c r="E42" s="9"/>
      <c r="F42" s="9"/>
    </row>
    <row r="43" spans="1:6" x14ac:dyDescent="0.4">
      <c r="A43" s="9"/>
      <c r="B43" s="9"/>
      <c r="C43" s="9"/>
      <c r="D43" s="9"/>
      <c r="E43" s="9"/>
      <c r="F43" s="9"/>
    </row>
    <row r="44" spans="1:6" x14ac:dyDescent="0.4">
      <c r="A44" s="9"/>
      <c r="B44" s="9"/>
      <c r="C44" s="9"/>
      <c r="D44" s="9"/>
      <c r="E44" s="9"/>
      <c r="F44" s="9"/>
    </row>
    <row r="45" spans="1:6" x14ac:dyDescent="0.4">
      <c r="A45" s="9"/>
      <c r="B45" s="9"/>
      <c r="C45" s="9"/>
      <c r="D45" s="9"/>
      <c r="E45" s="9"/>
      <c r="F45" s="9"/>
    </row>
    <row r="46" spans="1:6" x14ac:dyDescent="0.4">
      <c r="A46" s="9"/>
      <c r="B46" s="9"/>
      <c r="C46" s="9"/>
      <c r="D46" s="9"/>
      <c r="E46" s="9"/>
      <c r="F46" s="9"/>
    </row>
    <row r="47" spans="1:6" x14ac:dyDescent="0.4">
      <c r="A47" s="9"/>
      <c r="B47" s="9"/>
      <c r="C47" s="9"/>
      <c r="D47" s="9"/>
      <c r="E47" s="9"/>
      <c r="F47" s="9"/>
    </row>
    <row r="48" spans="1:6" x14ac:dyDescent="0.4">
      <c r="A48" s="9"/>
      <c r="B48" s="9"/>
      <c r="C48" s="9"/>
      <c r="D48" s="9"/>
      <c r="E48" s="9"/>
      <c r="F48" s="9"/>
    </row>
    <row r="49" spans="1:6" x14ac:dyDescent="0.4">
      <c r="A49" s="9"/>
      <c r="B49" s="9"/>
      <c r="C49" s="9"/>
      <c r="D49" s="9"/>
      <c r="E49" s="9"/>
      <c r="F49" s="9"/>
    </row>
    <row r="50" spans="1:6" x14ac:dyDescent="0.4">
      <c r="A50" s="9"/>
      <c r="B50" s="9"/>
      <c r="C50" s="9"/>
      <c r="D50" s="9"/>
      <c r="E50" s="9"/>
      <c r="F50" s="9"/>
    </row>
    <row r="51" spans="1:6" x14ac:dyDescent="0.4">
      <c r="A51" s="9"/>
      <c r="B51" s="9"/>
      <c r="C51" s="9"/>
      <c r="D51" s="9"/>
      <c r="E51" s="9"/>
      <c r="F51" s="9"/>
    </row>
    <row r="52" spans="1:6" x14ac:dyDescent="0.4">
      <c r="A52" s="9"/>
      <c r="B52" s="9"/>
      <c r="C52" s="9"/>
      <c r="D52" s="9"/>
      <c r="E52" s="9"/>
      <c r="F52" s="9"/>
    </row>
    <row r="53" spans="1:6" x14ac:dyDescent="0.4">
      <c r="A53" s="9"/>
      <c r="B53" s="9"/>
      <c r="C53" s="9"/>
      <c r="D53" s="9"/>
      <c r="E53" s="9"/>
      <c r="F53" s="9"/>
    </row>
    <row r="54" spans="1:6" x14ac:dyDescent="0.4">
      <c r="A54" s="9"/>
      <c r="B54" s="9"/>
      <c r="C54" s="9"/>
      <c r="D54" s="9"/>
      <c r="E54" s="9"/>
      <c r="F54" s="9"/>
    </row>
    <row r="55" spans="1:6" x14ac:dyDescent="0.4">
      <c r="A55" s="9"/>
      <c r="B55" s="9"/>
      <c r="C55" s="9"/>
      <c r="D55" s="9"/>
      <c r="E55" s="9"/>
      <c r="F55" s="9"/>
    </row>
    <row r="56" spans="1:6" x14ac:dyDescent="0.4">
      <c r="A56" s="9"/>
      <c r="B56" s="9"/>
      <c r="C56" s="9"/>
      <c r="D56" s="9"/>
      <c r="E56" s="9"/>
      <c r="F56" s="9"/>
    </row>
    <row r="57" spans="1:6" x14ac:dyDescent="0.4">
      <c r="A57" s="9"/>
      <c r="B57" s="9"/>
      <c r="C57" s="9"/>
      <c r="D57" s="9"/>
      <c r="E57" s="9"/>
      <c r="F57" s="9"/>
    </row>
    <row r="58" spans="1:6" x14ac:dyDescent="0.4">
      <c r="A58" s="9"/>
      <c r="B58" s="9"/>
      <c r="C58" s="9"/>
      <c r="D58" s="9"/>
      <c r="E58" s="9"/>
      <c r="F58" s="9"/>
    </row>
    <row r="59" spans="1:6" x14ac:dyDescent="0.4">
      <c r="A59" s="9"/>
      <c r="B59" s="9"/>
      <c r="C59" s="9"/>
      <c r="D59" s="9"/>
      <c r="E59" s="9"/>
      <c r="F59" s="9"/>
    </row>
    <row r="60" spans="1:6" x14ac:dyDescent="0.4">
      <c r="A60" s="9"/>
      <c r="B60" s="9"/>
      <c r="C60" s="9"/>
      <c r="D60" s="9"/>
      <c r="E60" s="9"/>
      <c r="F60" s="9"/>
    </row>
    <row r="61" spans="1:6" x14ac:dyDescent="0.4">
      <c r="A61" s="9"/>
      <c r="B61" s="9"/>
      <c r="C61" s="9"/>
      <c r="D61" s="9"/>
      <c r="E61" s="9"/>
      <c r="F61" s="9"/>
    </row>
  </sheetData>
  <mergeCells count="29">
    <mergeCell ref="A22:D22"/>
    <mergeCell ref="A23:D23"/>
    <mergeCell ref="H23:I23"/>
    <mergeCell ref="F9:G9"/>
    <mergeCell ref="E10:E11"/>
    <mergeCell ref="F10:G10"/>
    <mergeCell ref="H10:I10"/>
    <mergeCell ref="T10:U10"/>
    <mergeCell ref="V10:W10"/>
    <mergeCell ref="N23:O23"/>
    <mergeCell ref="R23:S23"/>
    <mergeCell ref="L23:M23"/>
    <mergeCell ref="P23:Q23"/>
    <mergeCell ref="A6:G6"/>
    <mergeCell ref="AB10:AC10"/>
    <mergeCell ref="AB23:AC23"/>
    <mergeCell ref="X10:Y10"/>
    <mergeCell ref="X23:Y23"/>
    <mergeCell ref="Z10:AA10"/>
    <mergeCell ref="Z23:AA23"/>
    <mergeCell ref="J10:K10"/>
    <mergeCell ref="J23:K23"/>
    <mergeCell ref="F23:G23"/>
    <mergeCell ref="T23:U23"/>
    <mergeCell ref="V23:W23"/>
    <mergeCell ref="L10:M10"/>
    <mergeCell ref="N10:O10"/>
    <mergeCell ref="P10:Q10"/>
    <mergeCell ref="R10:S10"/>
  </mergeCells>
  <phoneticPr fontId="0" type="noConversion"/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35" orientation="portrait" r:id="rId1"/>
  <headerFooter alignWithMargins="0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Veronique</cp:lastModifiedBy>
  <cp:lastPrinted>2019-03-25T13:39:27Z</cp:lastPrinted>
  <dcterms:created xsi:type="dcterms:W3CDTF">1996-10-21T11:03:58Z</dcterms:created>
  <dcterms:modified xsi:type="dcterms:W3CDTF">2019-05-02T13:06:43Z</dcterms:modified>
</cp:coreProperties>
</file>