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u365-my.sharepoint.com/personal/ncrothers_smu_edu/Documents/CS 3353/Repo/Lab3/src/results/"/>
    </mc:Choice>
  </mc:AlternateContent>
  <xr:revisionPtr revIDLastSave="6" documentId="8_{92126A37-3AA6-4461-8E81-3D1DD2C8FADB}" xr6:coauthVersionLast="41" xr6:coauthVersionMax="41" xr10:uidLastSave="{E64BFF77-5B55-4B57-8D90-8BB312D5B7FA}"/>
  <bookViews>
    <workbookView xWindow="-108" yWindow="-108" windowWidth="23256" windowHeight="12576" xr2:uid="{00000000-000D-0000-FFFF-FFFF00000000}"/>
  </bookViews>
  <sheets>
    <sheet name="naiv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1" l="1"/>
  <c r="E2" i="1"/>
  <c r="E3" i="1"/>
  <c r="E4" i="1"/>
  <c r="E5" i="1"/>
  <c r="E6" i="1"/>
  <c r="E7" i="1"/>
  <c r="E8" i="1"/>
  <c r="E9" i="1"/>
  <c r="E10" i="1"/>
  <c r="D2" i="1" l="1"/>
  <c r="D3" i="1"/>
  <c r="D4" i="1"/>
  <c r="D5" i="1"/>
  <c r="D6" i="1"/>
  <c r="D7" i="1"/>
  <c r="D8" i="1"/>
  <c r="D9" i="1"/>
  <c r="D10" i="1"/>
  <c r="D1" i="1"/>
  <c r="G1" i="1" l="1"/>
  <c r="F2" i="1" s="1"/>
  <c r="F10" i="1" l="1"/>
  <c r="F8" i="1"/>
  <c r="F5" i="1"/>
  <c r="F3" i="1"/>
  <c r="F7" i="1"/>
  <c r="F6" i="1"/>
  <c r="F9" i="1"/>
  <c r="F4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Brute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naive!$A$1:$A$10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naive!$C$1:$C$10</c:f>
              <c:numCache>
                <c:formatCode>0.00E+00</c:formatCode>
                <c:ptCount val="10"/>
                <c:pt idx="0">
                  <c:v>1.7E-5</c:v>
                </c:pt>
                <c:pt idx="1">
                  <c:v>5.4799999999999997E-5</c:v>
                </c:pt>
                <c:pt idx="2" formatCode="General">
                  <c:v>2.80721E-4</c:v>
                </c:pt>
                <c:pt idx="3" formatCode="General">
                  <c:v>1.65383E-3</c:v>
                </c:pt>
                <c:pt idx="4" formatCode="General">
                  <c:v>1.1606099999999999E-2</c:v>
                </c:pt>
                <c:pt idx="5" formatCode="General">
                  <c:v>7.2219099999999994E-2</c:v>
                </c:pt>
                <c:pt idx="6" formatCode="General">
                  <c:v>0.59845499999999996</c:v>
                </c:pt>
                <c:pt idx="7" formatCode="General">
                  <c:v>5.9912599999999996</c:v>
                </c:pt>
                <c:pt idx="8" formatCode="General">
                  <c:v>70.864800000000002</c:v>
                </c:pt>
                <c:pt idx="9" formatCode="General">
                  <c:v>887.15700000000004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1-4F68-BDAF-D498E3572373}"/>
            </c:ext>
          </c:extLst>
        </c:ser>
        <c:ser>
          <c:idx val="1"/>
          <c:order val="1"/>
          <c:tx>
            <c:v>Complexity Equation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naive!$A$1:$A$10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naive!$F$1:$F$10</c:f>
              <c:numCache>
                <c:formatCode>General</c:formatCode>
                <c:ptCount val="10"/>
                <c:pt idx="0">
                  <c:v>1.2464736797138046E-5</c:v>
                </c:pt>
                <c:pt idx="1">
                  <c:v>4.9858947188552183E-5</c:v>
                </c:pt>
                <c:pt idx="2">
                  <c:v>2.4929473594276094E-4</c:v>
                </c:pt>
                <c:pt idx="3">
                  <c:v>1.4957684156565656E-3</c:v>
                </c:pt>
                <c:pt idx="4">
                  <c:v>1.047037890959596E-2</c:v>
                </c:pt>
                <c:pt idx="5">
                  <c:v>8.376303127676768E-2</c:v>
                </c:pt>
                <c:pt idx="6">
                  <c:v>0.75386728149090909</c:v>
                </c:pt>
                <c:pt idx="7">
                  <c:v>7.5386728149090905</c:v>
                </c:pt>
                <c:pt idx="8">
                  <c:v>82.925400963999991</c:v>
                </c:pt>
                <c:pt idx="9">
                  <c:v>995.10481156799995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1-4F68-BDAF-D498E3572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695888"/>
        <c:axId val="452698512"/>
      </c:lineChart>
      <c:catAx>
        <c:axId val="45269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98512"/>
        <c:crosses val="autoZero"/>
        <c:auto val="1"/>
        <c:lblAlgn val="ctr"/>
        <c:lblOffset val="100"/>
        <c:noMultiLvlLbl val="0"/>
      </c:catAx>
      <c:valAx>
        <c:axId val="45269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9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0</xdr:rowOff>
    </xdr:from>
    <xdr:to>
      <xdr:col>15</xdr:col>
      <xdr:colOff>228600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070D86-CF3C-47F8-B2CB-125954D14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E2" sqref="E2"/>
    </sheetView>
  </sheetViews>
  <sheetFormatPr defaultRowHeight="14.4" x14ac:dyDescent="0.3"/>
  <sheetData>
    <row r="1" spans="1:7" x14ac:dyDescent="0.3">
      <c r="A1">
        <v>4</v>
      </c>
      <c r="B1">
        <v>227.23</v>
      </c>
      <c r="C1" s="1">
        <v>1.7E-5</v>
      </c>
      <c r="D1" s="2">
        <f>FACT(A1-1)/2</f>
        <v>3</v>
      </c>
      <c r="E1" s="1">
        <f>C1/D1</f>
        <v>5.6666666666666669E-6</v>
      </c>
      <c r="F1" s="2">
        <f t="shared" ref="F1:F10" si="0">D1*$G$1</f>
        <v>1.2464736797138046E-5</v>
      </c>
      <c r="G1" s="1">
        <f>AVERAGE(E1:E10)</f>
        <v>4.1549122657126822E-6</v>
      </c>
    </row>
    <row r="2" spans="1:7" x14ac:dyDescent="0.3">
      <c r="A2">
        <v>5</v>
      </c>
      <c r="B2">
        <v>254.268</v>
      </c>
      <c r="C2" s="1">
        <v>5.4799999999999997E-5</v>
      </c>
      <c r="D2" s="2">
        <f t="shared" ref="D2:D10" si="1">FACT(A2-1)/2</f>
        <v>12</v>
      </c>
      <c r="E2" s="1">
        <f t="shared" ref="E2:E10" si="2">C2/D2</f>
        <v>4.5666666666666664E-6</v>
      </c>
      <c r="F2" s="2">
        <f t="shared" si="0"/>
        <v>4.9858947188552183E-5</v>
      </c>
    </row>
    <row r="3" spans="1:7" x14ac:dyDescent="0.3">
      <c r="A3">
        <v>6</v>
      </c>
      <c r="B3">
        <v>274.46300000000002</v>
      </c>
      <c r="C3">
        <v>2.80721E-4</v>
      </c>
      <c r="D3" s="2">
        <f t="shared" si="1"/>
        <v>60</v>
      </c>
      <c r="E3" s="1">
        <f t="shared" si="2"/>
        <v>4.6786833333333331E-6</v>
      </c>
      <c r="F3" s="2">
        <f t="shared" si="0"/>
        <v>2.4929473594276094E-4</v>
      </c>
    </row>
    <row r="4" spans="1:7" x14ac:dyDescent="0.3">
      <c r="A4">
        <v>7</v>
      </c>
      <c r="B4">
        <v>293.64100000000002</v>
      </c>
      <c r="C4">
        <v>1.65383E-3</v>
      </c>
      <c r="D4" s="2">
        <f t="shared" si="1"/>
        <v>360</v>
      </c>
      <c r="E4" s="1">
        <f t="shared" si="2"/>
        <v>4.5939722222222223E-6</v>
      </c>
      <c r="F4" s="2">
        <f t="shared" si="0"/>
        <v>1.4957684156565656E-3</v>
      </c>
    </row>
    <row r="5" spans="1:7" x14ac:dyDescent="0.3">
      <c r="A5">
        <v>8</v>
      </c>
      <c r="B5">
        <v>327.24200000000002</v>
      </c>
      <c r="C5">
        <v>1.1606099999999999E-2</v>
      </c>
      <c r="D5" s="2">
        <f t="shared" si="1"/>
        <v>2520</v>
      </c>
      <c r="E5" s="1">
        <f t="shared" si="2"/>
        <v>4.6055952380952381E-6</v>
      </c>
      <c r="F5" s="2">
        <f t="shared" si="0"/>
        <v>1.047037890959596E-2</v>
      </c>
    </row>
    <row r="6" spans="1:7" x14ac:dyDescent="0.3">
      <c r="A6">
        <v>9</v>
      </c>
      <c r="B6">
        <v>337.10399999999998</v>
      </c>
      <c r="C6">
        <v>7.2219099999999994E-2</v>
      </c>
      <c r="D6" s="2">
        <f t="shared" si="1"/>
        <v>20160</v>
      </c>
      <c r="E6" s="1">
        <f t="shared" si="2"/>
        <v>3.5822966269841267E-6</v>
      </c>
      <c r="F6" s="2">
        <f t="shared" si="0"/>
        <v>8.376303127676768E-2</v>
      </c>
    </row>
    <row r="7" spans="1:7" x14ac:dyDescent="0.3">
      <c r="A7">
        <v>10</v>
      </c>
      <c r="B7">
        <v>347.40699999999998</v>
      </c>
      <c r="C7">
        <v>0.59845499999999996</v>
      </c>
      <c r="D7" s="2">
        <f t="shared" si="1"/>
        <v>181440</v>
      </c>
      <c r="E7" s="1">
        <f t="shared" si="2"/>
        <v>3.2983630952380951E-6</v>
      </c>
      <c r="F7" s="2">
        <f t="shared" si="0"/>
        <v>0.75386728149090909</v>
      </c>
    </row>
    <row r="8" spans="1:7" x14ac:dyDescent="0.3">
      <c r="A8">
        <v>11</v>
      </c>
      <c r="B8">
        <v>388.59399999999999</v>
      </c>
      <c r="C8">
        <v>5.9912599999999996</v>
      </c>
      <c r="D8" s="2">
        <f t="shared" si="1"/>
        <v>1814400</v>
      </c>
      <c r="E8" s="1">
        <f t="shared" si="2"/>
        <v>3.302061287477954E-6</v>
      </c>
      <c r="F8" s="2">
        <f t="shared" si="0"/>
        <v>7.5386728149090905</v>
      </c>
    </row>
    <row r="9" spans="1:7" x14ac:dyDescent="0.3">
      <c r="A9">
        <v>12</v>
      </c>
      <c r="B9">
        <v>414.798</v>
      </c>
      <c r="C9">
        <v>70.864800000000002</v>
      </c>
      <c r="D9" s="2">
        <f t="shared" si="1"/>
        <v>19958400</v>
      </c>
      <c r="E9" s="1">
        <f t="shared" si="2"/>
        <v>3.5506253006253007E-6</v>
      </c>
      <c r="F9" s="2">
        <f t="shared" si="0"/>
        <v>82.925400963999991</v>
      </c>
    </row>
    <row r="10" spans="1:7" x14ac:dyDescent="0.3">
      <c r="A10">
        <v>13</v>
      </c>
      <c r="B10">
        <v>415.15499999999997</v>
      </c>
      <c r="C10">
        <v>887.15700000000004</v>
      </c>
      <c r="D10" s="2">
        <f t="shared" si="1"/>
        <v>239500800</v>
      </c>
      <c r="E10" s="1">
        <f t="shared" si="2"/>
        <v>3.7041922198172198E-6</v>
      </c>
      <c r="F10" s="2">
        <f t="shared" si="0"/>
        <v>995.10481156799995</v>
      </c>
    </row>
    <row r="11" spans="1:7" x14ac:dyDescent="0.3">
      <c r="E11" s="1"/>
      <c r="F11" s="1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7D7ABB7B74044789C64663470D9826" ma:contentTypeVersion="13" ma:contentTypeDescription="Create a new document." ma:contentTypeScope="" ma:versionID="a2630af2d42b8e6d41e9aea75aa69bb9">
  <xsd:schema xmlns:xsd="http://www.w3.org/2001/XMLSchema" xmlns:xs="http://www.w3.org/2001/XMLSchema" xmlns:p="http://schemas.microsoft.com/office/2006/metadata/properties" xmlns:ns3="eea6e1f0-880d-437b-a5c0-5433583c3468" xmlns:ns4="4c8c983e-25d7-4138-9944-d2c4b6ec6596" targetNamespace="http://schemas.microsoft.com/office/2006/metadata/properties" ma:root="true" ma:fieldsID="4187d4f2a5817f4ed068274fb0daf7a4" ns3:_="" ns4:_="">
    <xsd:import namespace="eea6e1f0-880d-437b-a5c0-5433583c3468"/>
    <xsd:import namespace="4c8c983e-25d7-4138-9944-d2c4b6ec659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a6e1f0-880d-437b-a5c0-5433583c346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c983e-25d7-4138-9944-d2c4b6ec65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A8C982-D6F9-4BF9-B485-7A23481087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C8312E-7D2E-4072-A7E4-6534CC12712D}">
  <ds:schemaRefs>
    <ds:schemaRef ds:uri="4c8c983e-25d7-4138-9944-d2c4b6ec6596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eea6e1f0-880d-437b-a5c0-5433583c3468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BE2CBA2-867F-41F1-A237-F9D4F79FC0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a6e1f0-880d-437b-a5c0-5433583c3468"/>
    <ds:schemaRef ds:uri="4c8c983e-25d7-4138-9944-d2c4b6ec65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Crothers</cp:lastModifiedBy>
  <dcterms:created xsi:type="dcterms:W3CDTF">2019-11-11T19:16:03Z</dcterms:created>
  <dcterms:modified xsi:type="dcterms:W3CDTF">2019-11-11T22:11:30Z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0x010100527D7ABB7B74044789C64663470D9826</vt:lpwstr>
  </property>
</Properties>
</file>