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artefacts\data\"/>
    </mc:Choice>
  </mc:AlternateContent>
  <xr:revisionPtr revIDLastSave="0" documentId="13_ncr:1_{D15621C1-2802-433D-8F8A-DA379063FC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ickets" sheetId="3" r:id="rId1"/>
    <sheet name="Processing Status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<sst xmlns="http://schemas.openxmlformats.org/spreadsheetml/2006/main" count="54" uniqueCount="54">
  <si>
    <t>TEST CASE</t>
  </si>
  <si>
    <t>EXPECTED RESULT</t>
  </si>
  <si>
    <t>#</t>
  </si>
  <si>
    <t>Test Scenario</t>
  </si>
  <si>
    <t>TicketNumber</t>
  </si>
  <si>
    <t>Customer Name</t>
  </si>
  <si>
    <t>Payment Type</t>
  </si>
  <si>
    <t>Payment Value</t>
  </si>
  <si>
    <t>Payment Date</t>
  </si>
  <si>
    <t>Destination</t>
  </si>
  <si>
    <t>Reason</t>
  </si>
  <si>
    <t>Status Code</t>
  </si>
  <si>
    <t>Status Description</t>
  </si>
  <si>
    <t>Timestamp</t>
  </si>
  <si>
    <t>Pass/Fail</t>
  </si>
  <si>
    <t>Valid ticket refund</t>
  </si>
  <si>
    <t>E3A98987</t>
  </si>
  <si>
    <t>John Higgins</t>
  </si>
  <si>
    <t xml:space="preserve">Card                </t>
  </si>
  <si>
    <t>Bognor</t>
  </si>
  <si>
    <t>Covid</t>
  </si>
  <si>
    <t>00</t>
  </si>
  <si>
    <t xml:space="preserve"> Ticket refunded</t>
  </si>
  <si>
    <t>2022-12-15 10:48:04</t>
  </si>
  <si>
    <t>PASS</t>
  </si>
  <si>
    <t>Invalid ticket</t>
  </si>
  <si>
    <t>X123456</t>
  </si>
  <si>
    <t>Sidney Barrett</t>
  </si>
  <si>
    <t>Doncaster</t>
  </si>
  <si>
    <t>01</t>
  </si>
  <si>
    <t xml:space="preserve"> InvalidTicketNumber</t>
  </si>
  <si>
    <t>2022-12-15 10:48:12</t>
  </si>
  <si>
    <t>Invalid payment type</t>
  </si>
  <si>
    <t>E3B00293</t>
  </si>
  <si>
    <t>Jim Davies</t>
  </si>
  <si>
    <t xml:space="preserve">Cash               </t>
  </si>
  <si>
    <t>Reading</t>
  </si>
  <si>
    <t>02</t>
  </si>
  <si>
    <t xml:space="preserve"> Invalid payment type</t>
  </si>
  <si>
    <t>2022-12-15 10:48:20</t>
  </si>
  <si>
    <t>Invalid payment amount</t>
  </si>
  <si>
    <t>E3B00362</t>
  </si>
  <si>
    <t>Tom Cotton</t>
  </si>
  <si>
    <t>Newbury</t>
  </si>
  <si>
    <t>Gastroenteritis</t>
  </si>
  <si>
    <t>03</t>
  </si>
  <si>
    <t xml:space="preserve"> Invalid amount</t>
  </si>
  <si>
    <t>2022-12-15 10:48:29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</si>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</sst>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22"/>
      <color rgb="FF006100"/>
      <name val="Calibri"/>
      <family val="2"/>
      <scheme val="minor"/>
    </font>
    <font>
      <sz val="22"/>
      <color rgb="FF006100"/>
      <name val="Calibri"/>
      <family val="2"/>
      <scheme val="minor"/>
    </font>
    <font>
      <sz val="22"/>
      <color rgb="FF9C57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7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8" applyFont="1" fillId="4" applyFill="1" borderId="0" applyBorder="1" xfId="36" applyProtection="1" applyAlignment="1">
      <alignment horizontal="center"/>
    </xf>
    <xf numFmtId="164" applyNumberFormat="1" fontId="6" applyFont="1" fillId="2" applyFill="1" borderId="0" applyBorder="1" xfId="29" applyProtection="1"/>
    <xf numFmtId="14" applyNumberFormat="1" fontId="6" applyFont="1" fillId="2" applyFill="1" borderId="0" applyBorder="1" xfId="29" applyProtection="1"/>
    <xf numFmtId="0" applyNumberFormat="1" fontId="6" applyFont="1" fillId="2" applyFill="1" borderId="0" applyBorder="1" xfId="29" applyProtection="1" applyAlignment="1">
      <alignment horizontal="center"/>
    </xf>
    <xf numFmtId="0" applyNumberFormat="1" fontId="19" applyFont="1" fillId="4" applyFill="1" borderId="0" applyBorder="1" xfId="36" applyProtection="1" applyAlignment="1">
      <alignment horizontal="center"/>
    </xf>
    <xf numFmtId="0" applyNumberFormat="1" fontId="19" applyFont="1" fillId="4" applyFill="1" borderId="0" applyBorder="1" xfId="36" applyProtection="1"/>
    <xf numFmtId="22" applyNumberFormat="1" fontId="19" applyFont="1" fillId="4" applyFill="1" borderId="0" applyBorder="1" xfId="36" applyProtection="1"/>
    <xf numFmtId="0" applyNumberFormat="1" fontId="20" applyFont="1" fillId="2" applyFill="1" borderId="0" applyBorder="1" xfId="29" applyProtection="1"/>
    <xf numFmtId="0" applyNumberFormat="1" fontId="21" applyFont="1" fillId="2" applyFill="1" borderId="0" applyBorder="1" xfId="29" applyProtection="1"/>
    <xf numFmtId="0" applyNumberFormat="1" fontId="24" applyFont="1" fillId="0" applyFill="1" borderId="0" applyBorder="1" xfId="0" applyProtection="1"/>
    <xf numFmtId="0" applyNumberFormat="1" fontId="18" applyFont="1" fillId="2" applyFill="1" borderId="0" applyBorder="1" xfId="29" applyProtection="1" applyAlignment="1">
      <alignment horizontal="left"/>
    </xf>
    <xf numFmtId="0" applyNumberFormat="1" fontId="6" applyFont="1" fillId="2" applyFill="1" borderId="0" applyBorder="1" xfId="29" applyProtection="1" applyAlignment="1">
      <alignment horizontal="left"/>
    </xf>
    <xf numFmtId="164" applyNumberFormat="1" fontId="6" applyFont="1" fillId="2" applyFill="1" borderId="0" applyBorder="1" xfId="29" applyProtection="1" applyAlignment="1">
      <alignment horizontal="left"/>
    </xf>
    <xf numFmtId="0" applyNumberFormat="1" fontId="20" applyFont="1" fillId="2" applyFill="1" borderId="0" applyBorder="1" xfId="29" applyProtection="1" applyAlignment="1">
      <alignment horizontal="left"/>
    </xf>
    <xf numFmtId="0" applyNumberFormat="1" fontId="20" applyFont="1" fillId="2" applyFill="1" borderId="0" applyBorder="1" xfId="29" applyProtection="1" applyAlignment="1">
      <alignment horizontal="center"/>
    </xf>
    <xf numFmtId="164" applyNumberFormat="1" fontId="20" applyFont="1" fillId="2" applyFill="1" borderId="0" applyBorder="1" xfId="29" applyProtection="1"/>
    <xf numFmtId="14" applyNumberFormat="1" fontId="20" applyFont="1" fillId="2" applyFill="1" borderId="0" applyBorder="1" xfId="29" applyProtection="1"/>
    <xf numFmtId="0" applyNumberFormat="1" fontId="25" applyFont="1" fillId="0" applyFill="1" borderId="0" applyBorder="1" xfId="0" applyProtection="1"/>
    <xf numFmtId="0" applyNumberFormat="1" fontId="19" applyFont="1" fillId="4" applyFill="1" borderId="0" applyBorder="1" xfId="36" applyProtection="1" applyAlignment="1">
      <alignment horizontal="left"/>
    </xf>
    <xf numFmtId="0" applyNumberFormat="1" fontId="26" applyFont="1" fillId="4" applyFill="1" borderId="0" applyBorder="1" xfId="36" applyProtection="1" applyAlignment="1">
      <alignment horizontal="left"/>
    </xf>
    <xf numFmtId="0" applyNumberFormat="1" fontId="19" applyFont="1" fillId="4" applyFill="1" borderId="0" applyBorder="1" xfId="36" applyProtection="1" applyAlignment="1">
      <alignment horizontal="center"/>
    </xf>
    <xf numFmtId="0" applyNumberFormat="1" fontId="23" applyFont="1" fillId="4" applyFill="1" borderId="0" applyBorder="1" xfId="36" applyProtection="1" applyAlignment="1">
      <alignment horizontal="center"/>
    </xf>
    <xf numFmtId="164" applyNumberFormat="1" fontId="22" applyFont="1" fillId="2" applyFill="1" borderId="0" applyBorder="1" xfId="29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6"/>
  <sheetViews>
    <sheetView tabSelected="1" zoomScale="80" zoomScaleNormal="80" workbookViewId="0">
      <selection activeCell="M3" sqref="M3:M6"/>
    </sheetView>
  </sheetViews>
  <sheetFormatPr defaultRowHeight="28.5" x14ac:dyDescent="0.45"/>
  <cols>
    <col min="1" max="1" width="7.625" customWidth="1" style="52"/>
    <col min="2" max="2" width="30" customWidth="1" style="52"/>
    <col min="3" max="3" bestFit="1" width="17.25" customWidth="1" style="29"/>
    <col min="4" max="4" bestFit="1" width="17.375" customWidth="1" style="29"/>
    <col min="5" max="5" bestFit="1" width="14.625" customWidth="1" style="29"/>
    <col min="6" max="6" bestFit="1" width="16.375" customWidth="1" style="47"/>
    <col min="7" max="7" bestFit="1" width="15.5" customWidth="1" style="45"/>
    <col min="8" max="8" bestFit="1" width="12.75" customWidth="1" style="29"/>
    <col min="9" max="9" bestFit="1" width="15.5" customWidth="1" style="46"/>
    <col min="10" max="10" bestFit="1" width="16" customWidth="1" style="44"/>
    <col min="11" max="11" width="26" customWidth="1" style="36"/>
    <col min="12" max="12" width="21.75" customWidth="1" style="36"/>
    <col min="13" max="13" bestFit="1" width="47.75" customWidth="1" style="44"/>
  </cols>
  <sheetData>
    <row r="1" s="53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5" t="s">
        <v>1</v>
      </c>
      <c r="K1" s="65"/>
      <c r="L1" s="65"/>
      <c r="M1" s="65"/>
    </row>
    <row r="2" ht="18.75" s="61" customFormat="1">
      <c r="A2" s="57" t="s">
        <v>2</v>
      </c>
      <c r="B2" s="57" t="s">
        <v>3</v>
      </c>
      <c r="C2" s="51" t="s">
        <v>4</v>
      </c>
      <c r="D2" s="51" t="s">
        <v>5</v>
      </c>
      <c r="E2" s="51" t="s">
        <v>6</v>
      </c>
      <c r="F2" s="58" t="s">
        <v>7</v>
      </c>
      <c r="G2" s="59" t="s">
        <v>8</v>
      </c>
      <c r="H2" s="51" t="s">
        <v>9</v>
      </c>
      <c r="I2" s="60" t="s">
        <v>10</v>
      </c>
      <c r="J2" s="63" t="s">
        <v>11</v>
      </c>
      <c r="K2" s="63" t="s">
        <v>12</v>
      </c>
      <c r="L2" s="63" t="s">
        <v>13</v>
      </c>
      <c r="M2" s="63" t="s">
        <v>14</v>
      </c>
    </row>
    <row r="3" ht="15.75">
      <c r="A3" s="54">
        <v>1</v>
      </c>
      <c r="B3" s="54" t="s">
        <v>15</v>
      </c>
      <c r="C3" s="29" t="s">
        <v>16</v>
      </c>
      <c r="D3" s="29" t="s">
        <v>17</v>
      </c>
      <c r="E3" s="29" t="s">
        <v>18</v>
      </c>
      <c r="F3" s="55">
        <v>4</v>
      </c>
      <c r="G3" s="56">
        <v>44399.549432870372</v>
      </c>
      <c r="H3" s="29" t="s">
        <v>19</v>
      </c>
      <c r="I3" s="46" t="s">
        <v>20</v>
      </c>
      <c r="J3" s="64" t="s">
        <v>21</v>
      </c>
      <c r="K3" s="49" t="s">
        <v>22</v>
      </c>
      <c r="L3" s="50" t="s">
        <v>23</v>
      </c>
      <c r="M3" s="62" t="s">
        <v>24</v>
      </c>
    </row>
    <row r="4" ht="15.75">
      <c r="A4" s="54">
        <v>2</v>
      </c>
      <c r="B4" s="54" t="s">
        <v>25</v>
      </c>
      <c r="C4" s="29" t="s">
        <v>26</v>
      </c>
      <c r="D4" s="29" t="s">
        <v>27</v>
      </c>
      <c r="E4" s="29" t="s">
        <v>18</v>
      </c>
      <c r="F4" s="55">
        <v>30.3</v>
      </c>
      <c r="G4" s="56">
        <v>44544.481157407405</v>
      </c>
      <c r="H4" s="29" t="s">
        <v>28</v>
      </c>
      <c r="I4" s="46" t="s">
        <v>20</v>
      </c>
      <c r="J4" s="48" t="s">
        <v>29</v>
      </c>
      <c r="K4" s="49" t="s">
        <v>30</v>
      </c>
      <c r="L4" s="49" t="s">
        <v>31</v>
      </c>
      <c r="M4" s="62" t="s">
        <v>24</v>
      </c>
    </row>
    <row r="5" ht="15.75">
      <c r="A5" s="54">
        <v>3</v>
      </c>
      <c r="B5" s="54" t="s">
        <v>32</v>
      </c>
      <c r="C5" s="29" t="s">
        <v>33</v>
      </c>
      <c r="D5" s="29" t="s">
        <v>34</v>
      </c>
      <c r="E5" s="29" t="s">
        <v>35</v>
      </c>
      <c r="F5" s="55">
        <v>57.7</v>
      </c>
      <c r="G5" s="56">
        <v>44517.329583333332</v>
      </c>
      <c r="H5" s="29" t="s">
        <v>36</v>
      </c>
      <c r="I5" s="46" t="s">
        <v>20</v>
      </c>
      <c r="J5" s="48" t="s">
        <v>37</v>
      </c>
      <c r="K5" s="49" t="s">
        <v>38</v>
      </c>
      <c r="L5" s="49" t="s">
        <v>39</v>
      </c>
      <c r="M5" s="62" t="s">
        <v>24</v>
      </c>
    </row>
    <row r="6" ht="15.75">
      <c r="A6" s="54">
        <v>4</v>
      </c>
      <c r="B6" s="54" t="s">
        <v>40</v>
      </c>
      <c r="C6" s="29" t="s">
        <v>41</v>
      </c>
      <c r="D6" s="29" t="s">
        <v>42</v>
      </c>
      <c r="E6" s="29" t="s">
        <v>18</v>
      </c>
      <c r="F6" s="55">
        <v>1000000</v>
      </c>
      <c r="G6" s="56">
        <v>44525.528923611113</v>
      </c>
      <c r="H6" s="29" t="s">
        <v>43</v>
      </c>
      <c r="I6" s="46" t="s">
        <v>44</v>
      </c>
      <c r="J6" s="48" t="s">
        <v>45</v>
      </c>
      <c r="K6" s="49" t="s">
        <v>46</v>
      </c>
      <c r="L6" s="49" t="s">
        <v>47</v>
      </c>
      <c r="M6" s="62" t="s">
        <v>24</v>
      </c>
    </row>
    <row r="7" ht="24" customHeight="1"/>
  </sheetData>
  <mergeCells>
    <mergeCell ref="J1:M1"/>
    <mergeCell ref="A1:I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A2" sqref="A2"/>
    </sheetView>
  </sheetViews>
  <sheetFormatPr defaultRowHeight="15.75" x14ac:dyDescent="0.25"/>
  <cols>
    <col min="1" max="1" bestFit="1" width="10.375" customWidth="1"/>
    <col min="2" max="2" bestFit="1" width="15.375" customWidth="1" style="42"/>
    <col min="3" max="3" bestFit="1" width="22.125" customWidth="1"/>
    <col min="4" max="4" bestFit="1" width="16.75" customWidth="1"/>
    <col min="5" max="5" bestFit="1" width="18.875" customWidth="1"/>
    <col min="6" max="6" bestFit="1" width="18.875" customWidth="1"/>
  </cols>
  <sheetData>
    <row r="1">
      <c r="A1" s="43" t="s">
        <v>48</v>
      </c>
      <c r="B1" s="43" t="s">
        <v>49</v>
      </c>
      <c r="C1" s="43" t="s">
        <v>50</v>
      </c>
      <c r="D1" s="43" t="s">
        <v>51</v>
      </c>
      <c r="E1" s="43" t="s">
        <v>52</v>
      </c>
      <c r="F1" s="43" t="s">
        <v>53</v>
      </c>
    </row>
    <row r="2">
      <c r="A2" s="43">
        <f>COUNTIFS(Tickets!J2:J985, "00")</f>
        <v>1</v>
      </c>
      <c r="B2" s="43">
        <f>COUNTIFS(Tickets!J2:J985, "01")</f>
        <v>1</v>
      </c>
      <c r="C2" s="43">
        <f>COUNTIFS(Tickets!J2:J985, "02")</f>
        <v>1</v>
      </c>
      <c r="D2" s="43">
        <f>COUNTIFS(Tickets!J2:J985, "03")</f>
        <v>1</v>
      </c>
      <c r="E2" s="43">
        <f>COUNTIFS(Tickets!J2:K985, "98")</f>
        <v>0</v>
      </c>
      <c r="F2" s="43">
        <f>COUNTIFS(Tickets!J2:L985, "99")</f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2022-12-15T10:47:42Z</dcterms:modified>
</cp:coreProperties>
</file>