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280ECC30-6883-461E-9E8A-94AE6274D0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ickets" sheetId="4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<sst xmlns="http://schemas.openxmlformats.org/spreadsheetml/2006/main" count="56" uniqueCount="45">
  <si>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</si>
  <si>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</si>
  <si>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</si>
  <si>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</si>
  <si>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</si>
  <si>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</si>
  <si>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</si>
  <si>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</si>
  <si>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</si>
  <si>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</si>
  <si>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 xml:space="preserve">Card                </t>
  </si>
  <si>
    <t>Bognor</t>
  </si>
  <si>
    <t>Covid</t>
  </si>
  <si>
    <t>john.h.higgins56@hotmail.com</t>
  </si>
  <si>
    <t>Newcastle</t>
  </si>
  <si>
    <t>Lost ticket</t>
  </si>
  <si>
    <t>mary.quantum34@gmail.com</t>
  </si>
  <si>
    <t>Carlisle</t>
  </si>
  <si>
    <t>Jederby.Grissom55@btinternet.com</t>
  </si>
  <si>
    <t>Victoria</t>
  </si>
  <si>
    <t>Sprained Ankle</t>
  </si>
  <si>
    <t>Neli.hardy@gmail.com</t>
  </si>
  <si>
    <t xml:space="preserve">Cash               </t>
  </si>
  <si>
    <t>Reading</t>
  </si>
  <si>
    <t>Jimbo.Davies45@hotmail.com</t>
  </si>
  <si>
    <t>Newbury</t>
  </si>
  <si>
    <t>Gastroenteritis</t>
  </si>
  <si>
    <t>Tommy567567@gmail.com</t>
  </si>
  <si>
    <t>Doncaster</t>
  </si>
  <si>
    <t>Sid.Barret45@hotmail.com</t>
  </si>
  <si>
    <t>Bournemouth</t>
  </si>
  <si>
    <t>Flu</t>
  </si>
  <si>
    <t>KateyCrumble@talk21.com</t>
  </si>
  <si>
    <t>Aberdeen</t>
  </si>
  <si>
    <t>Found it cheaper elsewhere</t>
  </si>
  <si>
    <t>Judy.Bench@gmail.com</t>
  </si>
  <si>
    <t>Cardiff</t>
  </si>
  <si>
    <t>Change of plan</t>
  </si>
  <si>
    <t>TimothyTrubshaw77@hotmail.com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</si>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</sst>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1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9" fillId="4" borderId="0" xfId="36" applyNumberFormat="1" applyFont="1" applyFill="1" applyBorder="1"/>
    <xf numFmtId="0" fontId="19" fillId="4" borderId="0" xfId="36" applyNumberFormat="1" applyFont="1" applyFill="1" applyBorder="1" applyAlignment="1">
      <alignment horizontal="center"/>
    </xf>
    <xf numFmtId="0" fontId="20" fillId="4" borderId="0" xfId="36" applyNumberFormat="1" applyFont="1" applyFill="1" applyBorder="1" applyAlignment="1">
      <alignment horizontal="center"/>
    </xf>
    <xf numFmtId="0" fontId="20" fillId="4" borderId="0" xfId="36" applyNumberFormat="1" applyFont="1" applyFill="1" applyBorder="1"/>
    <xf numFmtId="22" fontId="20" fillId="4" borderId="0" xfId="36" applyNumberFormat="1" applyFont="1" applyFill="1" applyBorder="1"/>
    <xf numFmtId="0" fontId="6" fillId="2" borderId="0" xfId="29"/>
    <xf numFmtId="0" fontId="18" fillId="2" borderId="0" xfId="29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eyCrumble@talk21.com" TargetMode="External"/><Relationship Id="rId3" Type="http://schemas.openxmlformats.org/officeDocument/2006/relationships/hyperlink" Target="mailto:Jederby.Grissom55@btinternet.com" TargetMode="External"/><Relationship Id="rId7" Type="http://schemas.openxmlformats.org/officeDocument/2006/relationships/hyperlink" Target="mailto:Sid.Barret45@hotmail.com" TargetMode="External"/><Relationship Id="rId2" Type="http://schemas.openxmlformats.org/officeDocument/2006/relationships/hyperlink" Target="mailto:mary.quantum34@gmail.com" TargetMode="External"/><Relationship Id="rId1" Type="http://schemas.openxmlformats.org/officeDocument/2006/relationships/hyperlink" Target="mailto:john.h.higgins56@hotmail.com" TargetMode="External"/><Relationship Id="rId6" Type="http://schemas.openxmlformats.org/officeDocument/2006/relationships/hyperlink" Target="mailto:Tommy56756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imbo.Davies45@hotmail.com" TargetMode="External"/><Relationship Id="rId10" Type="http://schemas.openxmlformats.org/officeDocument/2006/relationships/hyperlink" Target="mailto:TimothyTrubshaw77@hotmail.com" TargetMode="External"/><Relationship Id="rId4" Type="http://schemas.openxmlformats.org/officeDocument/2006/relationships/hyperlink" Target="mailto:Neli.hardy@gmail.com" TargetMode="External"/><Relationship Id="rId9" Type="http://schemas.openxmlformats.org/officeDocument/2006/relationships/hyperlink" Target="mailto:Judy.Benc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D8F0-9A71-4951-A5CA-EA1EA38135F7}">
  <dimension ref="A1:J11"/>
  <sheetViews>
    <sheetView tabSelected="1" workbookViewId="0">
      <selection activeCell="L7" sqref="L7"/>
    </sheetView>
  </sheetViews>
  <sheetFormatPr defaultRowHeight="15.75" x14ac:dyDescent="0.25"/>
  <cols>
    <col min="1" max="1" width="12.625" bestFit="1" customWidth="1"/>
    <col min="2" max="2" width="13.125" bestFit="1" customWidth="1"/>
    <col min="3" max="3" width="12.25" bestFit="1" customWidth="1"/>
    <col min="4" max="4" width="11.75" bestFit="1" customWidth="1"/>
    <col min="5" max="5" width="23.625" bestFit="1" customWidth="1"/>
    <col min="6" max="6" width="30.375" bestFit="1" customWidth="1"/>
    <col min="7" max="7" width="11" bestFit="1" customWidth="1"/>
    <col min="8" max="8" width="16.625" bestFit="1" customWidth="1"/>
    <col min="9" max="9" width="10.25" bestFit="1" customWidth="1"/>
  </cols>
  <sheetData>
    <row r="1" spans="1:10" s="3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5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9" t="s">
        <v>10</v>
      </c>
      <c r="B2" s="9">
        <v>4</v>
      </c>
      <c r="C2" s="9">
        <v>44399.549432870372</v>
      </c>
      <c r="D2" s="9" t="s">
        <v>11</v>
      </c>
      <c r="E2" s="9" t="s">
        <v>12</v>
      </c>
      <c r="F2" s="9" t="s">
        <v>13</v>
      </c>
      <c r="G2" s="6"/>
      <c r="H2" s="7"/>
      <c r="I2" s="8"/>
      <c r="J2" s="6"/>
    </row>
    <row r="3" spans="1:10" x14ac:dyDescent="0.25">
      <c r="A3" s="9" t="s">
        <v>10</v>
      </c>
      <c r="B3" s="9">
        <v>4</v>
      </c>
      <c r="C3" s="9">
        <v>44399.555428240739</v>
      </c>
      <c r="D3" s="9" t="s">
        <v>14</v>
      </c>
      <c r="E3" s="9" t="s">
        <v>15</v>
      </c>
      <c r="F3" s="9" t="s">
        <v>16</v>
      </c>
      <c r="G3" s="6"/>
      <c r="H3" s="7"/>
      <c r="I3" s="7"/>
      <c r="J3" s="6"/>
    </row>
    <row r="4" spans="1:10" x14ac:dyDescent="0.25">
      <c r="A4" s="9" t="s">
        <v>10</v>
      </c>
      <c r="B4" s="9">
        <v>17.600000000000001</v>
      </c>
      <c r="C4" s="9">
        <v>44495.444791666669</v>
      </c>
      <c r="D4" s="9" t="s">
        <v>17</v>
      </c>
      <c r="E4" s="9" t="s">
        <v>12</v>
      </c>
      <c r="F4" s="9" t="s">
        <v>18</v>
      </c>
      <c r="G4" s="6"/>
      <c r="H4" s="7"/>
      <c r="I4" s="7"/>
      <c r="J4" s="6"/>
    </row>
    <row r="5" spans="1:10" x14ac:dyDescent="0.25">
      <c r="A5" s="9" t="s">
        <v>10</v>
      </c>
      <c r="B5" s="9">
        <v>9.1999999999999993</v>
      </c>
      <c r="C5" s="9">
        <v>44495.562280092592</v>
      </c>
      <c r="D5" s="9" t="s">
        <v>19</v>
      </c>
      <c r="E5" s="9" t="s">
        <v>20</v>
      </c>
      <c r="F5" s="9" t="s">
        <v>21</v>
      </c>
      <c r="G5" s="6"/>
      <c r="H5" s="7"/>
      <c r="I5" s="7"/>
      <c r="J5" s="6"/>
    </row>
    <row r="6" spans="1:10" x14ac:dyDescent="0.25">
      <c r="A6" s="9" t="s">
        <v>22</v>
      </c>
      <c r="B6" s="9">
        <v>57.7</v>
      </c>
      <c r="C6" s="9">
        <v>44517.329583333332</v>
      </c>
      <c r="D6" s="9" t="s">
        <v>23</v>
      </c>
      <c r="E6" s="9" t="s">
        <v>12</v>
      </c>
      <c r="F6" s="9" t="s">
        <v>24</v>
      </c>
      <c r="G6" s="6"/>
      <c r="H6" s="7"/>
      <c r="I6" s="7"/>
      <c r="J6" s="6"/>
    </row>
    <row r="7" spans="1:10" x14ac:dyDescent="0.25">
      <c r="A7" s="9" t="s">
        <v>10</v>
      </c>
      <c r="B7" s="9">
        <v>1000000</v>
      </c>
      <c r="C7" s="9">
        <v>44525.528923611113</v>
      </c>
      <c r="D7" s="9" t="s">
        <v>25</v>
      </c>
      <c r="E7" s="9" t="s">
        <v>26</v>
      </c>
      <c r="F7" s="9" t="s">
        <v>27</v>
      </c>
      <c r="G7" s="6"/>
      <c r="H7" s="7"/>
      <c r="I7" s="7"/>
      <c r="J7" s="6"/>
    </row>
    <row r="8" spans="1:10" x14ac:dyDescent="0.25">
      <c r="A8" s="9" t="s">
        <v>10</v>
      </c>
      <c r="B8" s="9">
        <v>30.3</v>
      </c>
      <c r="C8" s="9">
        <v>44544.481157407405</v>
      </c>
      <c r="D8" s="9" t="s">
        <v>28</v>
      </c>
      <c r="E8" s="9" t="s">
        <v>12</v>
      </c>
      <c r="F8" s="9" t="s">
        <v>29</v>
      </c>
      <c r="G8" s="6"/>
      <c r="H8" s="7"/>
      <c r="I8" s="7"/>
      <c r="J8" s="6"/>
    </row>
    <row r="9" spans="1:10" x14ac:dyDescent="0.25">
      <c r="A9" s="9" t="s">
        <v>10</v>
      </c>
      <c r="B9" s="9">
        <v>19.5</v>
      </c>
      <c r="C9" s="9">
        <v>44566.391747685186</v>
      </c>
      <c r="D9" s="9" t="s">
        <v>30</v>
      </c>
      <c r="E9" s="9" t="s">
        <v>31</v>
      </c>
      <c r="F9" s="9" t="s">
        <v>32</v>
      </c>
      <c r="G9" s="6"/>
      <c r="H9" s="7"/>
      <c r="I9" s="7"/>
      <c r="J9" s="6"/>
    </row>
    <row r="10" spans="1:10" x14ac:dyDescent="0.25">
      <c r="A10" s="9" t="s">
        <v>10</v>
      </c>
      <c r="B10" s="9">
        <v>18.3</v>
      </c>
      <c r="C10" s="9">
        <v>44566.391805555555</v>
      </c>
      <c r="D10" s="9" t="s">
        <v>33</v>
      </c>
      <c r="E10" s="9" t="s">
        <v>34</v>
      </c>
      <c r="F10" s="9" t="s">
        <v>35</v>
      </c>
      <c r="G10" s="6"/>
      <c r="H10" s="7"/>
      <c r="I10" s="7"/>
      <c r="J10" s="6"/>
    </row>
    <row r="11" spans="1:10" x14ac:dyDescent="0.25">
      <c r="A11" s="9" t="s">
        <v>10</v>
      </c>
      <c r="B11" s="9">
        <v>23.56</v>
      </c>
      <c r="C11" s="9">
        <v>44625.391805555555</v>
      </c>
      <c r="D11" s="9" t="s">
        <v>36</v>
      </c>
      <c r="E11" s="9" t="s">
        <v>37</v>
      </c>
      <c r="F11" s="9" t="s">
        <v>38</v>
      </c>
      <c r="G11" s="6"/>
      <c r="H11" s="7"/>
      <c r="I11" s="7"/>
      <c r="J11" s="6"/>
    </row>
  </sheetData>
  <hyperlinks>
    <hyperlink ref="F2" r:id="rId1" xr:uid="{66AB311F-5747-4F08-904F-8E7203D3558F}"/>
    <hyperlink ref="F3" r:id="rId2" xr:uid="{5A79933E-5DD1-4BFB-9EFD-FC884E18D0C7}"/>
    <hyperlink ref="F4" r:id="rId3" xr:uid="{74989528-AA16-4FE5-9EE2-C59BE675518C}"/>
    <hyperlink ref="F5" r:id="rId4" xr:uid="{F3B2CEA4-FAE5-4B91-B979-7B9DF11DAB78}"/>
    <hyperlink ref="F6" r:id="rId5" xr:uid="{FFA5E904-6A15-4338-9998-58130FC18E44}"/>
    <hyperlink ref="F7" r:id="rId6" xr:uid="{3353CFAC-827F-4373-A2C9-2A613BE0B038}"/>
    <hyperlink ref="F8" r:id="rId7" xr:uid="{897CF6B5-7813-4CE9-8AFA-9C280736626A}"/>
    <hyperlink ref="F9" r:id="rId8" xr:uid="{F3D8C85D-00CB-4512-9371-16BDA966402D}"/>
    <hyperlink ref="F10" r:id="rId9" xr:uid="{DFCF76BF-E8F6-40F6-B9EC-0CD98CEC5F1E}"/>
    <hyperlink ref="F11" r:id="rId10" xr:uid="{0A1F67F9-AFAB-4B74-99AB-B1EFDEA16A5B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width="10.375" bestFit="1" customWidth="1"/>
    <col min="2" max="2" width="15.375" style="1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25">
      <c r="A2" s="2" t="e">
        <f>COUNTIFS(#REF!, "00")</f>
        <v>#REF!</v>
      </c>
      <c r="B2" s="2" t="e">
        <f>COUNTIFS(#REF!, "01")</f>
        <v>#REF!</v>
      </c>
      <c r="C2" s="2" t="e">
        <f>COUNTIFS(#REF!, "02")</f>
        <v>#REF!</v>
      </c>
      <c r="D2" s="2" t="e">
        <f>COUNTIFS(#REF!, "03")</f>
        <v>#REF!</v>
      </c>
      <c r="E2" s="2" t="e">
        <f>COUNTIFS(#REF!, "98")</f>
        <v>#REF!</v>
      </c>
      <c r="F2" s="2" t="e">
        <f>COUNTIFS(#REF!, "99")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2022-01-23T19:45:28Z</dcterms:modified>
</cp:coreProperties>
</file>