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artefacts\data\"/>
    </mc:Choice>
  </mc:AlternateContent>
  <xr:revisionPtr revIDLastSave="0" documentId="13_ncr:1_{91569A4A-DED8-41AF-902D-7DC1C006D638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Tickets" sheetId="3" r:id="rId1"/>
    <sheet name="Processing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A2" i="2"/>
</calcChain>
</file>

<file path=xl/sharedStrings.xml><?xml version="1.0" encoding="utf-8"?>
<sst xmlns="http://schemas.openxmlformats.org/spreadsheetml/2006/main" count="53" uniqueCount="50">
  <si>
    <t>TEST CASE</t>
  </si>
  <si>
    <t>EXPECTED RESULT</t>
  </si>
  <si>
    <t>#</t>
  </si>
  <si>
    <t>Test Scenario</t>
  </si>
  <si>
    <t>TicketNumber</t>
  </si>
  <si>
    <t>Destination</t>
  </si>
  <si>
    <t>Reason</t>
  </si>
  <si>
    <t>Status Description</t>
  </si>
  <si>
    <t>Timestamp</t>
  </si>
  <si>
    <t>Pass/Fail</t>
  </si>
  <si>
    <t>Valid ticket refund</t>
  </si>
  <si>
    <t>E3A98987</t>
  </si>
  <si>
    <t>John Higgins</t>
  </si>
  <si>
    <t xml:space="preserve">Card                </t>
  </si>
  <si>
    <t>Bognor</t>
  </si>
  <si>
    <t>00</t>
  </si>
  <si>
    <t xml:space="preserve"> Ticket refunded</t>
  </si>
  <si>
    <t>Invalid ticket</t>
  </si>
  <si>
    <t>X123456</t>
  </si>
  <si>
    <t>Sidney Barrett</t>
  </si>
  <si>
    <t>Doncaster</t>
  </si>
  <si>
    <t>01</t>
  </si>
  <si>
    <t xml:space="preserve"> InvalidTicketNumber</t>
  </si>
  <si>
    <t>Invalid payment type</t>
  </si>
  <si>
    <t>E3B00293</t>
  </si>
  <si>
    <t>Jim Davies</t>
  </si>
  <si>
    <t xml:space="preserve">Cash               </t>
  </si>
  <si>
    <t>Reading</t>
  </si>
  <si>
    <t>02</t>
  </si>
  <si>
    <t xml:space="preserve"> Invalid payment type</t>
  </si>
  <si>
    <t>Invalid payment amount</t>
  </si>
  <si>
    <t>E3B00362</t>
  </si>
  <si>
    <t>Tom Cotton</t>
  </si>
  <si>
    <t>Newbury</t>
  </si>
  <si>
    <t>03</t>
  </si>
  <si>
    <t xml:space="preserve"> Invalid amount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</si>
  <si>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</si>
  <si>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</si>
  <si>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</si>
  <si>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</si>
  <si>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</si>
  <si>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</si>
  <si>
    <t xml:space="preserve">Customer </t>
  </si>
  <si>
    <t>Payment</t>
  </si>
  <si>
    <t>Value</t>
  </si>
  <si>
    <t>Cancellation</t>
  </si>
  <si>
    <t>Illness</t>
  </si>
  <si>
    <t>Booking Error</t>
  </si>
  <si>
    <t>Date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</si>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</sst>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22"/>
      <color rgb="FF006100"/>
      <name val="Calibri"/>
      <family val="2"/>
      <scheme val="minor"/>
    </font>
    <font>
      <sz val="22"/>
      <color rgb="FF006100"/>
      <name val="Calibri"/>
      <family val="2"/>
      <scheme val="minor"/>
    </font>
    <font>
      <sz val="22"/>
      <color rgb="FF9C57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28">
    <xf numFmtId="0" fontId="0" fillId="0" borderId="0" xfId="0" applyNumberFormat="1" applyFont="1" applyFill="1" applyBorder="1" applyProtection="1"/>
    <xf numFmtId="0" fontId="6" fillId="2" borderId="0" xfId="29" applyNumberFormat="1" applyFont="1" applyFill="1" applyBorder="1" applyProtection="1"/>
    <xf numFmtId="0" fontId="8" fillId="4" borderId="0" xfId="36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8" fillId="4" borderId="0" xfId="36" applyNumberFormat="1" applyFont="1" applyFill="1" applyBorder="1" applyAlignment="1" applyProtection="1">
      <alignment horizontal="center"/>
    </xf>
    <xf numFmtId="164" fontId="6" fillId="2" borderId="0" xfId="29" applyNumberFormat="1" applyFont="1" applyFill="1" applyBorder="1" applyProtection="1"/>
    <xf numFmtId="14" fontId="6" fillId="2" borderId="0" xfId="29" applyNumberFormat="1" applyFont="1" applyFill="1" applyBorder="1" applyProtection="1"/>
    <xf numFmtId="0" fontId="6" fillId="2" borderId="0" xfId="29" applyNumberFormat="1" applyFont="1" applyFill="1" applyBorder="1" applyAlignment="1" applyProtection="1">
      <alignment horizontal="center"/>
    </xf>
    <xf numFmtId="0" fontId="19" fillId="4" borderId="0" xfId="36" applyNumberFormat="1" applyFont="1" applyFill="1" applyBorder="1" applyAlignment="1" applyProtection="1">
      <alignment horizontal="center"/>
    </xf>
    <xf numFmtId="0" fontId="19" fillId="4" borderId="0" xfId="36" applyNumberFormat="1" applyFont="1" applyFill="1" applyBorder="1" applyProtection="1"/>
    <xf numFmtId="22" fontId="19" fillId="4" borderId="0" xfId="36" applyNumberFormat="1" applyFont="1" applyFill="1" applyBorder="1" applyProtection="1"/>
    <xf numFmtId="0" fontId="20" fillId="2" borderId="0" xfId="29" applyNumberFormat="1" applyFont="1" applyFill="1" applyBorder="1" applyProtection="1"/>
    <xf numFmtId="0" fontId="21" fillId="2" borderId="0" xfId="29" applyNumberFormat="1" applyFont="1" applyFill="1" applyBorder="1" applyProtection="1"/>
    <xf numFmtId="0" fontId="24" fillId="0" borderId="0" xfId="0" applyNumberFormat="1" applyFont="1" applyFill="1" applyBorder="1" applyProtection="1"/>
    <xf numFmtId="0" fontId="18" fillId="2" borderId="0" xfId="29" applyNumberFormat="1" applyFont="1" applyFill="1" applyBorder="1" applyAlignment="1" applyProtection="1">
      <alignment horizontal="left"/>
    </xf>
    <xf numFmtId="0" fontId="6" fillId="2" borderId="0" xfId="29" applyNumberFormat="1" applyFont="1" applyFill="1" applyBorder="1" applyAlignment="1" applyProtection="1">
      <alignment horizontal="left"/>
    </xf>
    <xf numFmtId="164" fontId="6" fillId="2" borderId="0" xfId="29" applyNumberFormat="1" applyFont="1" applyFill="1" applyBorder="1" applyAlignment="1" applyProtection="1">
      <alignment horizontal="left"/>
    </xf>
    <xf numFmtId="0" fontId="20" fillId="2" borderId="0" xfId="29" applyNumberFormat="1" applyFont="1" applyFill="1" applyBorder="1" applyAlignment="1" applyProtection="1">
      <alignment horizontal="left"/>
    </xf>
    <xf numFmtId="0" fontId="20" fillId="2" borderId="0" xfId="29" applyNumberFormat="1" applyFont="1" applyFill="1" applyBorder="1" applyAlignment="1" applyProtection="1">
      <alignment horizontal="center"/>
    </xf>
    <xf numFmtId="164" fontId="20" fillId="2" borderId="0" xfId="29" applyNumberFormat="1" applyFont="1" applyFill="1" applyBorder="1" applyProtection="1"/>
    <xf numFmtId="14" fontId="20" fillId="2" borderId="0" xfId="29" applyNumberFormat="1" applyFont="1" applyFill="1" applyBorder="1" applyProtection="1"/>
    <xf numFmtId="0" fontId="25" fillId="0" borderId="0" xfId="0" applyNumberFormat="1" applyFont="1" applyFill="1" applyBorder="1" applyProtection="1"/>
    <xf numFmtId="0" fontId="19" fillId="4" borderId="0" xfId="36" applyNumberFormat="1" applyFont="1" applyFill="1" applyBorder="1" applyAlignment="1" applyProtection="1">
      <alignment horizontal="left"/>
    </xf>
    <xf numFmtId="0" fontId="26" fillId="4" borderId="0" xfId="36" applyNumberFormat="1" applyFont="1" applyFill="1" applyBorder="1" applyAlignment="1" applyProtection="1">
      <alignment horizontal="left"/>
    </xf>
    <xf numFmtId="0" fontId="19" fillId="4" borderId="0" xfId="36" applyNumberFormat="1" applyFont="1" applyFill="1" applyBorder="1" applyAlignment="1" applyProtection="1">
      <alignment horizontal="center"/>
    </xf>
    <xf numFmtId="0" fontId="23" fillId="4" borderId="0" xfId="36" applyNumberFormat="1" applyFont="1" applyFill="1" applyBorder="1" applyAlignment="1" applyProtection="1">
      <alignment horizontal="center"/>
    </xf>
    <xf numFmtId="164" fontId="22" fillId="2" borderId="0" xfId="29" applyNumberFormat="1" applyFont="1" applyFill="1" applyBorder="1" applyAlignment="1" applyProtection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M7"/>
  <sheetViews>
    <sheetView tabSelected="1" zoomScale="80" zoomScaleNormal="80" workbookViewId="0">
      <selection activeCell="P10" sqref="P10"/>
    </sheetView>
  </sheetViews>
  <sheetFormatPr defaultRowHeight="28.5" x14ac:dyDescent="0.45"/>
  <cols>
    <col min="1" max="1" width="3.5" style="13" customWidth="1"/>
    <col min="2" max="2" width="22.375" style="13" customWidth="1"/>
    <col min="3" max="3" width="14.25" style="1" customWidth="1"/>
    <col min="4" max="4" width="13.375" style="1" customWidth="1"/>
    <col min="5" max="5" width="9.625" style="1" customWidth="1"/>
    <col min="6" max="6" width="9.375" style="8" customWidth="1"/>
    <col min="7" max="7" width="12.375" style="6" customWidth="1"/>
    <col min="8" max="8" width="12.125" style="1" customWidth="1"/>
    <col min="9" max="9" width="13" style="7" customWidth="1"/>
    <col min="10" max="10" width="6.625" style="5" customWidth="1"/>
    <col min="11" max="11" width="20.25" style="2" customWidth="1"/>
    <col min="12" max="12" width="19.625" style="2" customWidth="1"/>
    <col min="13" max="13" width="8.625" style="5" customWidth="1"/>
  </cols>
  <sheetData>
    <row r="1" spans="1:13" s="14" customFormat="1" x14ac:dyDescent="0.4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6" t="s">
        <v>1</v>
      </c>
      <c r="K1" s="26"/>
      <c r="L1" s="26"/>
      <c r="M1" s="26"/>
    </row>
    <row r="2" spans="1:13" s="22" customFormat="1" ht="18.75" x14ac:dyDescent="0.3">
      <c r="A2" s="18" t="s">
        <v>2</v>
      </c>
      <c r="B2" s="18" t="s">
        <v>3</v>
      </c>
      <c r="C2" s="12" t="s">
        <v>4</v>
      </c>
      <c r="D2" s="12" t="s">
        <v>42</v>
      </c>
      <c r="E2" s="12" t="s">
        <v>43</v>
      </c>
      <c r="F2" s="19" t="s">
        <v>44</v>
      </c>
      <c r="G2" s="20" t="s">
        <v>48</v>
      </c>
      <c r="H2" s="12" t="s">
        <v>5</v>
      </c>
      <c r="I2" s="21" t="s">
        <v>6</v>
      </c>
      <c r="J2" s="24" t="s">
        <v>49</v>
      </c>
      <c r="K2" s="24" t="s">
        <v>7</v>
      </c>
      <c r="L2" s="24" t="s">
        <v>8</v>
      </c>
      <c r="M2" s="24" t="s">
        <v>9</v>
      </c>
    </row>
    <row r="3" spans="1:13" ht="15.75" x14ac:dyDescent="0.25">
      <c r="A3" s="15">
        <v>1</v>
      </c>
      <c r="B3" s="15" t="s">
        <v>10</v>
      </c>
      <c r="C3" s="1" t="s">
        <v>11</v>
      </c>
      <c r="D3" s="1" t="s">
        <v>12</v>
      </c>
      <c r="E3" s="1" t="s">
        <v>13</v>
      </c>
      <c r="F3" s="16">
        <v>4</v>
      </c>
      <c r="G3" s="17">
        <v>44399.549432870372</v>
      </c>
      <c r="H3" s="1" t="s">
        <v>14</v>
      </c>
      <c r="I3" s="7" t="s">
        <v>45</v>
      </c>
      <c r="J3" s="25" t="s">
        <v>15</v>
      </c>
      <c r="K3" s="10" t="s">
        <v>16</v>
      </c>
      <c r="L3" s="11"/>
      <c r="M3" s="23"/>
    </row>
    <row r="4" spans="1:13" ht="15.75" x14ac:dyDescent="0.25">
      <c r="A4" s="15">
        <v>2</v>
      </c>
      <c r="B4" s="15" t="s">
        <v>17</v>
      </c>
      <c r="C4" s="1" t="s">
        <v>18</v>
      </c>
      <c r="D4" s="1" t="s">
        <v>19</v>
      </c>
      <c r="E4" s="1" t="s">
        <v>13</v>
      </c>
      <c r="F4" s="16">
        <v>30.3</v>
      </c>
      <c r="G4" s="17">
        <v>44544.481157407405</v>
      </c>
      <c r="H4" s="1" t="s">
        <v>20</v>
      </c>
      <c r="I4" s="7" t="s">
        <v>47</v>
      </c>
      <c r="J4" s="9" t="s">
        <v>21</v>
      </c>
      <c r="K4" s="10" t="s">
        <v>22</v>
      </c>
      <c r="L4" s="10"/>
      <c r="M4" s="23"/>
    </row>
    <row r="5" spans="1:13" ht="15.75" x14ac:dyDescent="0.25">
      <c r="A5" s="15">
        <v>3</v>
      </c>
      <c r="B5" s="15" t="s">
        <v>23</v>
      </c>
      <c r="C5" s="1" t="s">
        <v>24</v>
      </c>
      <c r="D5" s="1" t="s">
        <v>25</v>
      </c>
      <c r="E5" s="1" t="s">
        <v>26</v>
      </c>
      <c r="F5" s="16">
        <v>57.7</v>
      </c>
      <c r="G5" s="17">
        <v>44517.329583333332</v>
      </c>
      <c r="H5" s="1" t="s">
        <v>27</v>
      </c>
      <c r="I5" s="7" t="s">
        <v>45</v>
      </c>
      <c r="J5" s="9" t="s">
        <v>28</v>
      </c>
      <c r="K5" s="10" t="s">
        <v>29</v>
      </c>
      <c r="L5" s="10"/>
      <c r="M5" s="23"/>
    </row>
    <row r="6" spans="1:13" ht="15.75" x14ac:dyDescent="0.25">
      <c r="A6" s="15">
        <v>4</v>
      </c>
      <c r="B6" s="15" t="s">
        <v>30</v>
      </c>
      <c r="C6" s="1" t="s">
        <v>31</v>
      </c>
      <c r="D6" s="1" t="s">
        <v>32</v>
      </c>
      <c r="E6" s="1" t="s">
        <v>13</v>
      </c>
      <c r="F6" s="16">
        <v>1000000</v>
      </c>
      <c r="G6" s="17">
        <v>44525.528923611113</v>
      </c>
      <c r="H6" s="1" t="s">
        <v>33</v>
      </c>
      <c r="I6" s="7" t="s">
        <v>46</v>
      </c>
      <c r="J6" s="9" t="s">
        <v>34</v>
      </c>
      <c r="K6" s="10" t="s">
        <v>35</v>
      </c>
      <c r="L6" s="10"/>
      <c r="M6" s="23"/>
    </row>
    <row r="7" spans="1:13" ht="24" customHeight="1" x14ac:dyDescent="0.45"/>
  </sheetData>
  <mergeCells count="2">
    <mergeCell ref="J1:M1"/>
    <mergeCell ref="A1:I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A2" sqref="A2"/>
    </sheetView>
  </sheetViews>
  <sheetFormatPr defaultRowHeight="15.75" x14ac:dyDescent="0.25"/>
  <cols>
    <col min="1" max="1" width="10.375" bestFit="1" customWidth="1"/>
    <col min="2" max="2" width="15.375" style="3" bestFit="1" customWidth="1"/>
    <col min="3" max="3" width="22.125" bestFit="1" customWidth="1"/>
    <col min="4" max="4" width="16.75" bestFit="1" customWidth="1"/>
    <col min="5" max="6" width="18.875" bestFit="1" customWidth="1"/>
  </cols>
  <sheetData>
    <row r="1" spans="1:6" x14ac:dyDescent="0.25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</row>
    <row r="2" spans="1:6" x14ac:dyDescent="0.25">
      <c r="A2" s="4">
        <f>COUNTIFS(Tickets!J2:J985, "00")</f>
        <v>1</v>
      </c>
      <c r="B2" s="4">
        <f>COUNTIFS(Tickets!J2:J985, "01")</f>
        <v>1</v>
      </c>
      <c r="C2" s="4">
        <f>COUNTIFS(Tickets!J2:J985, "02")</f>
        <v>1</v>
      </c>
      <c r="D2" s="4">
        <f>COUNTIFS(Tickets!J2:J985, "03")</f>
        <v>1</v>
      </c>
      <c r="E2" s="4">
        <f>COUNTIFS(Tickets!J2:K985, "98")</f>
        <v>0</v>
      </c>
      <c r="F2" s="4">
        <f>COUNTIFS(Tickets!J2:L985, "99")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2022-12-15T15:10:20Z</dcterms:modified>
</cp:coreProperties>
</file>