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gue\Documents\Analytical Storytelling\"/>
    </mc:Choice>
  </mc:AlternateContent>
  <xr:revisionPtr revIDLastSave="0" documentId="13_ncr:1_{429F4133-50F5-4175-B0CF-9A6C1841AC57}" xr6:coauthVersionLast="36" xr6:coauthVersionMax="36" xr10:uidLastSave="{00000000-0000-0000-0000-000000000000}"/>
  <bookViews>
    <workbookView xWindow="0" yWindow="0" windowWidth="28800" windowHeight="11625" activeTab="2" xr2:uid="{63B9374B-98B1-4E53-8EA8-4F1561032751}"/>
  </bookViews>
  <sheets>
    <sheet name="Boys" sheetId="1" r:id="rId1"/>
    <sheet name="Girls" sheetId="2" r:id="rId2"/>
    <sheet name="Combined" sheetId="4" r:id="rId3"/>
    <sheet name="Analytics Storytelling class" sheetId="5" r:id="rId4"/>
  </sheets>
  <definedNames>
    <definedName name="_xlnm._FilterDatabase" localSheetId="0" hidden="1">Boys!$A$1:$F$1</definedName>
    <definedName name="_xlnm._FilterDatabase" localSheetId="2" hidden="1">Combined!$A$1:$I$1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4" l="1"/>
  <c r="L28" i="4"/>
  <c r="L26" i="4"/>
  <c r="L25" i="4"/>
  <c r="L23" i="4"/>
  <c r="L2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2" i="4"/>
  <c r="M26" i="4" l="1"/>
  <c r="I491" i="4" l="1"/>
  <c r="I426" i="4"/>
  <c r="H316" i="4"/>
  <c r="H441" i="4"/>
  <c r="H225" i="4"/>
  <c r="H61" i="4"/>
  <c r="H392" i="4"/>
  <c r="H288" i="4"/>
  <c r="H567" i="4"/>
  <c r="H112" i="4"/>
  <c r="H244" i="4"/>
  <c r="H340" i="4"/>
  <c r="H23" i="4"/>
  <c r="H541" i="4"/>
  <c r="H597" i="4"/>
  <c r="H561" i="4"/>
  <c r="H537" i="4"/>
  <c r="H382" i="4"/>
  <c r="H589" i="4"/>
  <c r="H266" i="4"/>
  <c r="H178" i="4"/>
  <c r="H448" i="4"/>
  <c r="H398" i="4"/>
  <c r="H130" i="4"/>
  <c r="H34" i="4"/>
  <c r="H217" i="4"/>
  <c r="H578" i="4"/>
  <c r="H358" i="4"/>
  <c r="H465" i="4"/>
  <c r="H172" i="4"/>
  <c r="H546" i="4"/>
  <c r="H279" i="4"/>
  <c r="H249" i="4"/>
  <c r="H207" i="4"/>
  <c r="H596" i="4"/>
  <c r="H576" i="4"/>
  <c r="H473" i="4"/>
  <c r="H457" i="4"/>
  <c r="H152" i="4"/>
  <c r="H439" i="4"/>
  <c r="H590" i="4"/>
  <c r="H514" i="4"/>
  <c r="H432" i="4"/>
  <c r="H232" i="4"/>
  <c r="H318" i="4"/>
  <c r="H415" i="4"/>
  <c r="H293" i="4"/>
  <c r="H543" i="4"/>
  <c r="H250" i="4"/>
  <c r="H264" i="4"/>
  <c r="H272" i="4"/>
  <c r="H555" i="4"/>
  <c r="H485" i="4"/>
  <c r="H202" i="4"/>
  <c r="H151" i="4"/>
  <c r="H195" i="4"/>
  <c r="H451" i="4"/>
  <c r="H593" i="4"/>
  <c r="H483" i="4"/>
  <c r="H383" i="4"/>
  <c r="H132" i="4"/>
  <c r="H245" i="4"/>
  <c r="H325" i="4"/>
  <c r="H433" i="4"/>
  <c r="H246" i="4"/>
  <c r="H234" i="4"/>
  <c r="H374" i="4"/>
  <c r="H296" i="4"/>
  <c r="H304" i="4"/>
  <c r="H196" i="4"/>
  <c r="H466" i="4"/>
  <c r="H350" i="4"/>
  <c r="H235" i="4"/>
  <c r="H375" i="4"/>
  <c r="H168" i="4"/>
  <c r="H387" i="4"/>
  <c r="H584" i="4"/>
  <c r="H85" i="4"/>
  <c r="H171" i="4"/>
  <c r="H501" i="4"/>
  <c r="H347" i="4"/>
  <c r="H322" i="4"/>
  <c r="H422" i="4"/>
  <c r="H563" i="4"/>
  <c r="H516" i="4"/>
  <c r="H323" i="4"/>
  <c r="H400" i="4"/>
  <c r="H467" i="4"/>
  <c r="H214" i="4"/>
  <c r="H453" i="4"/>
  <c r="H261" i="4"/>
  <c r="H471" i="4"/>
  <c r="H176" i="4"/>
  <c r="H367" i="4"/>
  <c r="H389" i="4"/>
  <c r="H566" i="4"/>
  <c r="H418" i="4"/>
  <c r="H126" i="4"/>
  <c r="H380" i="4"/>
  <c r="H204" i="4"/>
  <c r="H218" i="4"/>
  <c r="H492" i="4"/>
  <c r="H548" i="4"/>
  <c r="H552" i="4"/>
  <c r="H81" i="4"/>
  <c r="H434" i="4"/>
  <c r="H592" i="4"/>
  <c r="H429" i="4"/>
  <c r="H77" i="4"/>
  <c r="H307" i="4"/>
  <c r="H257" i="4"/>
  <c r="H160" i="4"/>
  <c r="H581" i="4"/>
  <c r="H140" i="4"/>
  <c r="H360" i="4"/>
  <c r="H464" i="4"/>
  <c r="H486" i="4"/>
  <c r="H181" i="4"/>
  <c r="H311" i="4"/>
  <c r="H273" i="4"/>
  <c r="H454" i="4"/>
  <c r="H161" i="4"/>
  <c r="H305" i="4"/>
  <c r="H282" i="4"/>
  <c r="H332" i="4"/>
  <c r="H219" i="4"/>
  <c r="H139" i="4"/>
  <c r="H427" i="4"/>
  <c r="H517" i="4"/>
  <c r="H577" i="4"/>
  <c r="H247" i="4"/>
  <c r="H170" i="4"/>
  <c r="H450" i="4"/>
  <c r="H419" i="4"/>
  <c r="H511" i="4"/>
  <c r="H556" i="4"/>
  <c r="H518" i="4"/>
  <c r="H271" i="4"/>
  <c r="H586" i="4"/>
  <c r="H442" i="4"/>
  <c r="H274" i="4"/>
  <c r="H445" i="4"/>
  <c r="H480" i="4"/>
  <c r="H165" i="4"/>
  <c r="H484" i="4"/>
  <c r="H341" i="4"/>
  <c r="H478" i="4"/>
  <c r="H357" i="4"/>
  <c r="H67" i="4"/>
  <c r="H569" i="4"/>
  <c r="H420" i="4"/>
  <c r="H487" i="4"/>
  <c r="H236" i="4"/>
  <c r="H62" i="4"/>
  <c r="H549" i="4"/>
  <c r="H169" i="4"/>
  <c r="H118" i="4"/>
  <c r="H449" i="4"/>
  <c r="H248" i="4"/>
  <c r="H496" i="4"/>
  <c r="H545" i="4"/>
  <c r="H120" i="4"/>
  <c r="H479" i="4"/>
  <c r="H167" i="4"/>
  <c r="H146" i="4"/>
  <c r="H228" i="4"/>
  <c r="H95" i="4"/>
  <c r="H410" i="4"/>
  <c r="H285" i="4"/>
  <c r="H366" i="4"/>
  <c r="H275" i="4"/>
  <c r="H388" i="4"/>
  <c r="H474" i="4"/>
  <c r="H402" i="4"/>
  <c r="H502" i="4"/>
  <c r="H452" i="4"/>
  <c r="H476" i="4"/>
  <c r="H353" i="4"/>
  <c r="H515" i="4"/>
  <c r="H531" i="4"/>
  <c r="H498" i="4"/>
  <c r="H330" i="4"/>
  <c r="H526" i="4"/>
  <c r="H79" i="4"/>
  <c r="H494" i="4"/>
  <c r="H141" i="4"/>
  <c r="H417" i="4"/>
  <c r="H302" i="4"/>
  <c r="H267" i="4"/>
  <c r="H512" i="4"/>
  <c r="H337" i="4"/>
  <c r="H283" i="4"/>
  <c r="H162" i="4"/>
  <c r="H379" i="4"/>
  <c r="H437" i="4"/>
  <c r="H54" i="4"/>
  <c r="H189" i="4"/>
  <c r="H411" i="4"/>
  <c r="H251" i="4"/>
  <c r="H472" i="4"/>
  <c r="H312" i="4"/>
  <c r="H299" i="4"/>
  <c r="H568" i="4"/>
  <c r="H276" i="4"/>
  <c r="H231" i="4"/>
  <c r="H462" i="4"/>
  <c r="H237" i="4"/>
  <c r="H268" i="4"/>
  <c r="H351" i="4"/>
  <c r="H403" i="4"/>
  <c r="H265" i="4"/>
  <c r="H370" i="4"/>
  <c r="H470" i="4"/>
  <c r="H497" i="4"/>
  <c r="H182" i="4"/>
  <c r="H41" i="4"/>
  <c r="H572" i="4"/>
  <c r="H573" i="4"/>
  <c r="H159" i="4"/>
  <c r="H395" i="4"/>
  <c r="H199" i="4"/>
  <c r="H173" i="4"/>
  <c r="H535" i="4"/>
  <c r="H241" i="4"/>
  <c r="H74" i="4"/>
  <c r="H348" i="4"/>
  <c r="H63" i="4"/>
  <c r="H363" i="4"/>
  <c r="H174" i="4"/>
  <c r="H16" i="4"/>
  <c r="H331" i="4"/>
  <c r="H149" i="4"/>
  <c r="H143" i="4"/>
  <c r="H416" i="4"/>
  <c r="H212" i="4"/>
  <c r="H314" i="4"/>
  <c r="H405" i="4"/>
  <c r="H131" i="4"/>
  <c r="H242" i="4"/>
  <c r="H211" i="4"/>
  <c r="H94" i="4"/>
  <c r="H134" i="4"/>
  <c r="H259" i="4"/>
  <c r="H215" i="4"/>
  <c r="H238" i="4"/>
  <c r="H15" i="4"/>
  <c r="H424" i="4"/>
  <c r="H277" i="4"/>
  <c r="H413" i="4"/>
  <c r="H64" i="4"/>
  <c r="H39" i="4"/>
  <c r="H386" i="4"/>
  <c r="H32" i="4"/>
  <c r="H107" i="4"/>
  <c r="H13" i="4"/>
  <c r="H356" i="4"/>
  <c r="H190" i="4"/>
  <c r="H401" i="4"/>
  <c r="H75" i="4"/>
  <c r="H145" i="4"/>
  <c r="H317" i="4"/>
  <c r="H186" i="4"/>
  <c r="H499" i="4"/>
  <c r="H68" i="4"/>
  <c r="H404" i="4"/>
  <c r="H529" i="4"/>
  <c r="H562" i="4"/>
  <c r="H2" i="4"/>
  <c r="H506" i="4"/>
  <c r="H49" i="4"/>
  <c r="H8" i="4"/>
  <c r="H14" i="4"/>
  <c r="H98" i="4"/>
  <c r="H124" i="4"/>
  <c r="H286" i="4"/>
  <c r="H287" i="4"/>
  <c r="H377" i="4"/>
  <c r="H378" i="4"/>
  <c r="H414" i="4"/>
  <c r="H513" i="4"/>
  <c r="H551" i="4"/>
  <c r="H82" i="4"/>
  <c r="H344" i="4"/>
  <c r="H396" i="4"/>
  <c r="H391" i="4"/>
  <c r="H280" i="4"/>
  <c r="H390" i="4"/>
  <c r="H7" i="4"/>
  <c r="H127" i="4"/>
  <c r="H203" i="4"/>
  <c r="H230" i="4"/>
  <c r="H6" i="4"/>
  <c r="H17" i="4"/>
  <c r="H28" i="4"/>
  <c r="H36" i="4"/>
  <c r="H135" i="4"/>
  <c r="H142" i="4"/>
  <c r="H221" i="4"/>
  <c r="H326" i="4"/>
  <c r="H557" i="4"/>
  <c r="H443" i="4"/>
  <c r="H66" i="4"/>
  <c r="H155" i="4"/>
  <c r="H226" i="4"/>
  <c r="H345" i="4"/>
  <c r="H361" i="4"/>
  <c r="H504" i="4"/>
  <c r="H192" i="4"/>
  <c r="H46" i="4"/>
  <c r="H164" i="4"/>
  <c r="H19" i="4"/>
  <c r="H100" i="4"/>
  <c r="H105" i="4"/>
  <c r="H227" i="4"/>
  <c r="H284" i="4"/>
  <c r="H327" i="4"/>
  <c r="H371" i="4"/>
  <c r="H558" i="4"/>
  <c r="H57" i="4"/>
  <c r="H27" i="4"/>
  <c r="H205" i="4"/>
  <c r="H560" i="4"/>
  <c r="H92" i="4"/>
  <c r="H128" i="4"/>
  <c r="H18" i="4"/>
  <c r="H48" i="4"/>
  <c r="H45" i="4"/>
  <c r="H56" i="4"/>
  <c r="H73" i="4"/>
  <c r="H137" i="4"/>
  <c r="H53" i="4"/>
  <c r="H65" i="4"/>
  <c r="H31" i="4"/>
  <c r="H47" i="4"/>
  <c r="H263" i="4"/>
  <c r="H38" i="4"/>
  <c r="H40" i="4"/>
  <c r="H89" i="4"/>
  <c r="H25" i="4"/>
  <c r="H108" i="4"/>
  <c r="H136" i="4"/>
  <c r="H216" i="4"/>
  <c r="H328" i="4"/>
  <c r="H362" i="4"/>
  <c r="H376" i="4"/>
  <c r="H406" i="4"/>
  <c r="H468" i="4"/>
  <c r="H523" i="4"/>
  <c r="H565" i="4"/>
  <c r="H571" i="4"/>
  <c r="H591" i="4"/>
  <c r="H35" i="4"/>
  <c r="H87" i="4"/>
  <c r="H342" i="4"/>
  <c r="H93" i="4"/>
  <c r="H260" i="4"/>
  <c r="H33" i="4"/>
  <c r="H540" i="4"/>
  <c r="H101" i="4"/>
  <c r="H121" i="4"/>
  <c r="H384" i="4"/>
  <c r="H407" i="4"/>
  <c r="H435" i="4"/>
  <c r="H423" i="4"/>
  <c r="H55" i="4"/>
  <c r="H4" i="4"/>
  <c r="H269" i="4"/>
  <c r="H291" i="4"/>
  <c r="H408" i="4"/>
  <c r="H488" i="4"/>
  <c r="H528" i="4"/>
  <c r="H559" i="4"/>
  <c r="H582" i="4"/>
  <c r="H110" i="4"/>
  <c r="H310" i="4"/>
  <c r="H37" i="4"/>
  <c r="H336" i="4"/>
  <c r="H156" i="4"/>
  <c r="H253" i="4"/>
  <c r="H368" i="4"/>
  <c r="H508" i="4"/>
  <c r="H90" i="4"/>
  <c r="H91" i="4"/>
  <c r="H99" i="4"/>
  <c r="H179" i="4"/>
  <c r="H522" i="4"/>
  <c r="H533" i="4"/>
  <c r="H373" i="4"/>
  <c r="H59" i="4"/>
  <c r="H116" i="4"/>
  <c r="H278" i="4"/>
  <c r="H335" i="4"/>
  <c r="H12" i="4"/>
  <c r="H80" i="4"/>
  <c r="H102" i="4"/>
  <c r="H114" i="4"/>
  <c r="H125" i="4"/>
  <c r="H153" i="4"/>
  <c r="H187" i="4"/>
  <c r="H188" i="4"/>
  <c r="H210" i="4"/>
  <c r="H297" i="4"/>
  <c r="H298" i="4"/>
  <c r="H303" i="4"/>
  <c r="H364" i="4"/>
  <c r="H440" i="4"/>
  <c r="H447" i="4"/>
  <c r="H458" i="4"/>
  <c r="H469" i="4"/>
  <c r="H520" i="4"/>
  <c r="H527" i="4"/>
  <c r="H536" i="4"/>
  <c r="H538" i="4"/>
  <c r="H103" i="4"/>
  <c r="H144" i="4"/>
  <c r="H320" i="4"/>
  <c r="H29" i="4"/>
  <c r="H369" i="4"/>
  <c r="H11" i="4"/>
  <c r="H20" i="4"/>
  <c r="H42" i="4"/>
  <c r="H69" i="4"/>
  <c r="H83" i="4"/>
  <c r="H460" i="4"/>
  <c r="H493" i="4"/>
  <c r="H206" i="4"/>
  <c r="H254" i="4"/>
  <c r="H150" i="4"/>
  <c r="H334" i="4"/>
  <c r="H349" i="4"/>
  <c r="H50" i="4"/>
  <c r="H290" i="4"/>
  <c r="H58" i="4"/>
  <c r="H70" i="4"/>
  <c r="H147" i="4"/>
  <c r="H183" i="4"/>
  <c r="H209" i="4"/>
  <c r="H222" i="4"/>
  <c r="H239" i="4"/>
  <c r="H306" i="4"/>
  <c r="H393" i="4"/>
  <c r="H409" i="4"/>
  <c r="H446" i="4"/>
  <c r="H481" i="4"/>
  <c r="H507" i="4"/>
  <c r="H542" i="4"/>
  <c r="H104" i="4"/>
  <c r="H119" i="4"/>
  <c r="H193" i="4"/>
  <c r="H477" i="4"/>
  <c r="H333" i="4"/>
  <c r="H399" i="4"/>
  <c r="H301" i="4"/>
  <c r="H309" i="4"/>
  <c r="H109" i="4"/>
  <c r="H240" i="4"/>
  <c r="H255" i="4"/>
  <c r="H355" i="4"/>
  <c r="H431" i="4"/>
  <c r="H180" i="4"/>
  <c r="H220" i="4"/>
  <c r="H534" i="4"/>
  <c r="H129" i="4"/>
  <c r="H544" i="4"/>
  <c r="H587" i="4"/>
  <c r="H43" i="4"/>
  <c r="H76" i="4"/>
  <c r="H21" i="4"/>
  <c r="H338" i="4"/>
  <c r="H394" i="4"/>
  <c r="H475" i="4"/>
  <c r="H550" i="4"/>
  <c r="H553" i="4"/>
  <c r="H191" i="4"/>
  <c r="H505" i="4"/>
  <c r="H575" i="4"/>
  <c r="H359" i="4"/>
  <c r="H229" i="4"/>
  <c r="H580" i="4"/>
  <c r="H133" i="4"/>
  <c r="H289" i="4"/>
  <c r="H308" i="4"/>
  <c r="H52" i="4"/>
  <c r="H482" i="4"/>
  <c r="H564" i="4"/>
  <c r="H397" i="4"/>
  <c r="H71" i="4"/>
  <c r="H97" i="4"/>
  <c r="H148" i="4"/>
  <c r="H157" i="4"/>
  <c r="H256" i="4"/>
  <c r="H319" i="4"/>
  <c r="H339" i="4"/>
  <c r="H372" i="4"/>
  <c r="H385" i="4"/>
  <c r="H438" i="4"/>
  <c r="H444" i="4"/>
  <c r="H455" i="4"/>
  <c r="H489" i="4"/>
  <c r="H530" i="4"/>
  <c r="H381" i="4"/>
  <c r="H154" i="4"/>
  <c r="H412" i="4"/>
  <c r="H295" i="4"/>
  <c r="H194" i="4"/>
  <c r="H233" i="4"/>
  <c r="H224" i="4"/>
  <c r="H60" i="4"/>
  <c r="H72" i="4"/>
  <c r="H78" i="4"/>
  <c r="H117" i="4"/>
  <c r="H122" i="4"/>
  <c r="H184" i="4"/>
  <c r="H197" i="4"/>
  <c r="H352" i="4"/>
  <c r="H525" i="4"/>
  <c r="H570" i="4"/>
  <c r="H579" i="4"/>
  <c r="H88" i="4"/>
  <c r="H262" i="4"/>
  <c r="H503" i="4"/>
  <c r="H521" i="4"/>
  <c r="H532" i="4"/>
  <c r="H84" i="4"/>
  <c r="H106" i="4"/>
  <c r="H495" i="4"/>
  <c r="H300" i="4"/>
  <c r="H22" i="4"/>
  <c r="H115" i="4"/>
  <c r="H138" i="4"/>
  <c r="H175" i="4"/>
  <c r="H200" i="4"/>
  <c r="H346" i="4"/>
  <c r="H430" i="4"/>
  <c r="H459" i="4"/>
  <c r="H463" i="4"/>
  <c r="H281" i="4"/>
  <c r="H500" i="4"/>
  <c r="H436" i="4"/>
  <c r="H113" i="4"/>
  <c r="H185" i="4"/>
  <c r="H461" i="4"/>
  <c r="H324" i="4"/>
  <c r="H329" i="4"/>
  <c r="H428" i="4"/>
  <c r="H574" i="4"/>
  <c r="H86" i="4"/>
  <c r="H213" i="4"/>
  <c r="H270" i="4"/>
  <c r="H456" i="4"/>
  <c r="H201" i="4"/>
  <c r="H258" i="4"/>
  <c r="H111" i="4"/>
  <c r="H198" i="4"/>
  <c r="H539" i="4"/>
  <c r="H354" i="4"/>
  <c r="H96" i="4"/>
  <c r="H510" i="4"/>
  <c r="H524" i="4"/>
  <c r="H3" i="4"/>
  <c r="H10" i="4"/>
  <c r="H163" i="4"/>
  <c r="H321" i="4"/>
  <c r="H223" i="4"/>
  <c r="H44" i="4"/>
  <c r="H243" i="4"/>
  <c r="H343" i="4"/>
  <c r="H365" i="4"/>
  <c r="H509" i="4"/>
  <c r="H252" i="4"/>
  <c r="H24" i="4"/>
  <c r="H123" i="4"/>
  <c r="H292" i="4"/>
  <c r="H421" i="4"/>
  <c r="H30" i="4"/>
  <c r="H51" i="4"/>
  <c r="H158" i="4"/>
  <c r="H491" i="4"/>
  <c r="H208" i="4"/>
  <c r="H294" i="4"/>
  <c r="H177" i="4"/>
  <c r="H5" i="4"/>
  <c r="H313" i="4"/>
  <c r="H166" i="4"/>
  <c r="H425" i="4"/>
  <c r="H9" i="4"/>
  <c r="H26" i="4"/>
  <c r="H554" i="4"/>
  <c r="H583" i="4"/>
  <c r="H547" i="4"/>
  <c r="H588" i="4"/>
  <c r="H585" i="4"/>
  <c r="H490" i="4"/>
  <c r="H426" i="4"/>
  <c r="H594" i="4"/>
  <c r="H519" i="4"/>
  <c r="H598" i="4"/>
  <c r="H595" i="4"/>
  <c r="H315" i="4"/>
  <c r="K29" i="4"/>
  <c r="K28" i="4"/>
  <c r="K26" i="4"/>
  <c r="K25" i="4"/>
  <c r="I24" i="2"/>
  <c r="I23" i="2"/>
  <c r="K23" i="4"/>
  <c r="K22" i="4"/>
  <c r="E595" i="4"/>
  <c r="D595" i="4"/>
  <c r="E598" i="4"/>
  <c r="D598" i="4"/>
  <c r="F598" i="4" s="1"/>
  <c r="E519" i="4"/>
  <c r="D519" i="4"/>
  <c r="E594" i="4"/>
  <c r="D594" i="4"/>
  <c r="E426" i="4"/>
  <c r="D426" i="4"/>
  <c r="F426" i="4" s="1"/>
  <c r="E490" i="4"/>
  <c r="D490" i="4"/>
  <c r="F490" i="4" s="1"/>
  <c r="I490" i="4" s="1"/>
  <c r="E585" i="4"/>
  <c r="D585" i="4"/>
  <c r="E588" i="4"/>
  <c r="D588" i="4"/>
  <c r="F588" i="4" s="1"/>
  <c r="I588" i="4" s="1"/>
  <c r="E547" i="4"/>
  <c r="D547" i="4"/>
  <c r="E583" i="4"/>
  <c r="D583" i="4"/>
  <c r="E554" i="4"/>
  <c r="F554" i="4" s="1"/>
  <c r="I554" i="4" s="1"/>
  <c r="D554" i="4"/>
  <c r="E26" i="4"/>
  <c r="D26" i="4"/>
  <c r="E9" i="4"/>
  <c r="D9" i="4"/>
  <c r="E425" i="4"/>
  <c r="D425" i="4"/>
  <c r="F425" i="4" s="1"/>
  <c r="I425" i="4" s="1"/>
  <c r="E166" i="4"/>
  <c r="D166" i="4"/>
  <c r="E313" i="4"/>
  <c r="D313" i="4"/>
  <c r="F313" i="4" s="1"/>
  <c r="I313" i="4" s="1"/>
  <c r="E5" i="4"/>
  <c r="D5" i="4"/>
  <c r="F5" i="4" s="1"/>
  <c r="I5" i="4" s="1"/>
  <c r="E177" i="4"/>
  <c r="D177" i="4"/>
  <c r="F177" i="4" s="1"/>
  <c r="E294" i="4"/>
  <c r="F294" i="4" s="1"/>
  <c r="I294" i="4" s="1"/>
  <c r="D294" i="4"/>
  <c r="E208" i="4"/>
  <c r="D208" i="4"/>
  <c r="F208" i="4" s="1"/>
  <c r="I208" i="4" s="1"/>
  <c r="E491" i="4"/>
  <c r="D491" i="4"/>
  <c r="F491" i="4" s="1"/>
  <c r="E158" i="4"/>
  <c r="D158" i="4"/>
  <c r="F158" i="4" s="1"/>
  <c r="I158" i="4" s="1"/>
  <c r="E51" i="4"/>
  <c r="D51" i="4"/>
  <c r="F51" i="4" s="1"/>
  <c r="I51" i="4" s="1"/>
  <c r="E30" i="4"/>
  <c r="D30" i="4"/>
  <c r="E421" i="4"/>
  <c r="D421" i="4"/>
  <c r="E292" i="4"/>
  <c r="D292" i="4"/>
  <c r="E123" i="4"/>
  <c r="D123" i="4"/>
  <c r="E24" i="4"/>
  <c r="D24" i="4"/>
  <c r="E252" i="4"/>
  <c r="D252" i="4"/>
  <c r="F509" i="4"/>
  <c r="I509" i="4" s="1"/>
  <c r="E509" i="4"/>
  <c r="D509" i="4"/>
  <c r="E365" i="4"/>
  <c r="D365" i="4"/>
  <c r="F365" i="4" s="1"/>
  <c r="I365" i="4" s="1"/>
  <c r="E343" i="4"/>
  <c r="D343" i="4"/>
  <c r="F343" i="4" s="1"/>
  <c r="I343" i="4" s="1"/>
  <c r="E243" i="4"/>
  <c r="D243" i="4"/>
  <c r="F243" i="4" s="1"/>
  <c r="I243" i="4" s="1"/>
  <c r="E44" i="4"/>
  <c r="D44" i="4"/>
  <c r="E223" i="4"/>
  <c r="D223" i="4"/>
  <c r="E321" i="4"/>
  <c r="D321" i="4"/>
  <c r="F321" i="4" s="1"/>
  <c r="I321" i="4" s="1"/>
  <c r="E163" i="4"/>
  <c r="D163" i="4"/>
  <c r="F163" i="4" s="1"/>
  <c r="I163" i="4" s="1"/>
  <c r="E10" i="4"/>
  <c r="D10" i="4"/>
  <c r="F10" i="4" s="1"/>
  <c r="I10" i="4" s="1"/>
  <c r="E3" i="4"/>
  <c r="D3" i="4"/>
  <c r="E524" i="4"/>
  <c r="D524" i="4"/>
  <c r="E510" i="4"/>
  <c r="D510" i="4"/>
  <c r="E96" i="4"/>
  <c r="D96" i="4"/>
  <c r="F96" i="4" s="1"/>
  <c r="E354" i="4"/>
  <c r="F354" i="4" s="1"/>
  <c r="I354" i="4" s="1"/>
  <c r="D354" i="4"/>
  <c r="E539" i="4"/>
  <c r="D539" i="4"/>
  <c r="E198" i="4"/>
  <c r="D198" i="4"/>
  <c r="E111" i="4"/>
  <c r="D111" i="4"/>
  <c r="F111" i="4" s="1"/>
  <c r="I111" i="4" s="1"/>
  <c r="E258" i="4"/>
  <c r="D258" i="4"/>
  <c r="F258" i="4" s="1"/>
  <c r="I258" i="4" s="1"/>
  <c r="E201" i="4"/>
  <c r="D201" i="4"/>
  <c r="F201" i="4" s="1"/>
  <c r="I201" i="4" s="1"/>
  <c r="E456" i="4"/>
  <c r="D456" i="4"/>
  <c r="E270" i="4"/>
  <c r="D270" i="4"/>
  <c r="F270" i="4" s="1"/>
  <c r="E213" i="4"/>
  <c r="D213" i="4"/>
  <c r="E86" i="4"/>
  <c r="D86" i="4"/>
  <c r="F86" i="4" s="1"/>
  <c r="I86" i="4" s="1"/>
  <c r="E574" i="4"/>
  <c r="D574" i="4"/>
  <c r="E428" i="4"/>
  <c r="F428" i="4" s="1"/>
  <c r="I428" i="4" s="1"/>
  <c r="D428" i="4"/>
  <c r="E329" i="4"/>
  <c r="D329" i="4"/>
  <c r="E324" i="4"/>
  <c r="D324" i="4"/>
  <c r="E461" i="4"/>
  <c r="D461" i="4"/>
  <c r="F461" i="4" s="1"/>
  <c r="I461" i="4" s="1"/>
  <c r="E185" i="4"/>
  <c r="D185" i="4"/>
  <c r="E113" i="4"/>
  <c r="F113" i="4" s="1"/>
  <c r="I113" i="4" s="1"/>
  <c r="D113" i="4"/>
  <c r="E436" i="4"/>
  <c r="D436" i="4"/>
  <c r="E500" i="4"/>
  <c r="D500" i="4"/>
  <c r="F500" i="4" s="1"/>
  <c r="I500" i="4" s="1"/>
  <c r="E281" i="4"/>
  <c r="D281" i="4"/>
  <c r="F281" i="4" s="1"/>
  <c r="I281" i="4" s="1"/>
  <c r="E463" i="4"/>
  <c r="D463" i="4"/>
  <c r="F463" i="4" s="1"/>
  <c r="I463" i="4" s="1"/>
  <c r="E459" i="4"/>
  <c r="D459" i="4"/>
  <c r="E430" i="4"/>
  <c r="D430" i="4"/>
  <c r="F430" i="4" s="1"/>
  <c r="I430" i="4" s="1"/>
  <c r="E346" i="4"/>
  <c r="D346" i="4"/>
  <c r="F346" i="4" s="1"/>
  <c r="I346" i="4" s="1"/>
  <c r="E200" i="4"/>
  <c r="D200" i="4"/>
  <c r="E175" i="4"/>
  <c r="D175" i="4"/>
  <c r="E138" i="4"/>
  <c r="D138" i="4"/>
  <c r="F138" i="4" s="1"/>
  <c r="I138" i="4" s="1"/>
  <c r="E115" i="4"/>
  <c r="D115" i="4"/>
  <c r="F115" i="4" s="1"/>
  <c r="I115" i="4" s="1"/>
  <c r="E22" i="4"/>
  <c r="D22" i="4"/>
  <c r="F22" i="4" s="1"/>
  <c r="I22" i="4" s="1"/>
  <c r="E300" i="4"/>
  <c r="D300" i="4"/>
  <c r="F300" i="4" s="1"/>
  <c r="I300" i="4" s="1"/>
  <c r="E495" i="4"/>
  <c r="D495" i="4"/>
  <c r="E106" i="4"/>
  <c r="D106" i="4"/>
  <c r="F106" i="4" s="1"/>
  <c r="I106" i="4" s="1"/>
  <c r="E84" i="4"/>
  <c r="D84" i="4"/>
  <c r="E532" i="4"/>
  <c r="D532" i="4"/>
  <c r="F532" i="4" s="1"/>
  <c r="I532" i="4" s="1"/>
  <c r="E521" i="4"/>
  <c r="D521" i="4"/>
  <c r="F521" i="4" s="1"/>
  <c r="I521" i="4" s="1"/>
  <c r="E503" i="4"/>
  <c r="F503" i="4" s="1"/>
  <c r="I503" i="4" s="1"/>
  <c r="D503" i="4"/>
  <c r="E262" i="4"/>
  <c r="D262" i="4"/>
  <c r="E88" i="4"/>
  <c r="D88" i="4"/>
  <c r="F88" i="4" s="1"/>
  <c r="I88" i="4" s="1"/>
  <c r="E579" i="4"/>
  <c r="D579" i="4"/>
  <c r="E570" i="4"/>
  <c r="D570" i="4"/>
  <c r="E525" i="4"/>
  <c r="F525" i="4" s="1"/>
  <c r="I525" i="4" s="1"/>
  <c r="D525" i="4"/>
  <c r="E352" i="4"/>
  <c r="D352" i="4"/>
  <c r="F352" i="4" s="1"/>
  <c r="I352" i="4" s="1"/>
  <c r="E197" i="4"/>
  <c r="D197" i="4"/>
  <c r="F184" i="4"/>
  <c r="I184" i="4" s="1"/>
  <c r="E184" i="4"/>
  <c r="D184" i="4"/>
  <c r="E122" i="4"/>
  <c r="D122" i="4"/>
  <c r="E117" i="4"/>
  <c r="D117" i="4"/>
  <c r="F117" i="4" s="1"/>
  <c r="I117" i="4" s="1"/>
  <c r="E78" i="4"/>
  <c r="D78" i="4"/>
  <c r="F78" i="4" s="1"/>
  <c r="I78" i="4" s="1"/>
  <c r="E72" i="4"/>
  <c r="D72" i="4"/>
  <c r="F72" i="4" s="1"/>
  <c r="I72" i="4" s="1"/>
  <c r="E60" i="4"/>
  <c r="F60" i="4" s="1"/>
  <c r="I60" i="4" s="1"/>
  <c r="D60" i="4"/>
  <c r="E224" i="4"/>
  <c r="D224" i="4"/>
  <c r="F224" i="4" s="1"/>
  <c r="I224" i="4" s="1"/>
  <c r="E233" i="4"/>
  <c r="D233" i="4"/>
  <c r="F233" i="4" s="1"/>
  <c r="I233" i="4" s="1"/>
  <c r="E194" i="4"/>
  <c r="D194" i="4"/>
  <c r="F194" i="4" s="1"/>
  <c r="I194" i="4" s="1"/>
  <c r="E295" i="4"/>
  <c r="D295" i="4"/>
  <c r="F295" i="4" s="1"/>
  <c r="I295" i="4" s="1"/>
  <c r="E412" i="4"/>
  <c r="D412" i="4"/>
  <c r="E154" i="4"/>
  <c r="D154" i="4"/>
  <c r="E381" i="4"/>
  <c r="D381" i="4"/>
  <c r="E530" i="4"/>
  <c r="D530" i="4"/>
  <c r="E489" i="4"/>
  <c r="D489" i="4"/>
  <c r="E455" i="4"/>
  <c r="D455" i="4"/>
  <c r="F444" i="4"/>
  <c r="I444" i="4" s="1"/>
  <c r="E444" i="4"/>
  <c r="D444" i="4"/>
  <c r="E438" i="4"/>
  <c r="D438" i="4"/>
  <c r="F438" i="4" s="1"/>
  <c r="I438" i="4" s="1"/>
  <c r="E385" i="4"/>
  <c r="D385" i="4"/>
  <c r="F385" i="4" s="1"/>
  <c r="I385" i="4" s="1"/>
  <c r="E372" i="4"/>
  <c r="D372" i="4"/>
  <c r="F372" i="4" s="1"/>
  <c r="I372" i="4" s="1"/>
  <c r="E339" i="4"/>
  <c r="D339" i="4"/>
  <c r="E319" i="4"/>
  <c r="D319" i="4"/>
  <c r="E256" i="4"/>
  <c r="D256" i="4"/>
  <c r="F256" i="4" s="1"/>
  <c r="I256" i="4" s="1"/>
  <c r="E157" i="4"/>
  <c r="D157" i="4"/>
  <c r="F157" i="4" s="1"/>
  <c r="I157" i="4" s="1"/>
  <c r="E148" i="4"/>
  <c r="D148" i="4"/>
  <c r="F148" i="4" s="1"/>
  <c r="I148" i="4" s="1"/>
  <c r="E97" i="4"/>
  <c r="D97" i="4"/>
  <c r="E71" i="4"/>
  <c r="D71" i="4"/>
  <c r="E397" i="4"/>
  <c r="D397" i="4"/>
  <c r="E564" i="4"/>
  <c r="D564" i="4"/>
  <c r="F564" i="4" s="1"/>
  <c r="I564" i="4" s="1"/>
  <c r="E482" i="4"/>
  <c r="F482" i="4" s="1"/>
  <c r="I482" i="4" s="1"/>
  <c r="D482" i="4"/>
  <c r="E52" i="4"/>
  <c r="D52" i="4"/>
  <c r="E308" i="4"/>
  <c r="D308" i="4"/>
  <c r="E289" i="4"/>
  <c r="D289" i="4"/>
  <c r="F289" i="4" s="1"/>
  <c r="I289" i="4" s="1"/>
  <c r="E133" i="4"/>
  <c r="D133" i="4"/>
  <c r="F133" i="4" s="1"/>
  <c r="I133" i="4" s="1"/>
  <c r="E580" i="4"/>
  <c r="D580" i="4"/>
  <c r="F580" i="4" s="1"/>
  <c r="I580" i="4" s="1"/>
  <c r="E229" i="4"/>
  <c r="D229" i="4"/>
  <c r="E359" i="4"/>
  <c r="D359" i="4"/>
  <c r="F359" i="4" s="1"/>
  <c r="I359" i="4" s="1"/>
  <c r="E575" i="4"/>
  <c r="D575" i="4"/>
  <c r="E505" i="4"/>
  <c r="D505" i="4"/>
  <c r="F505" i="4" s="1"/>
  <c r="I505" i="4" s="1"/>
  <c r="E191" i="4"/>
  <c r="D191" i="4"/>
  <c r="E553" i="4"/>
  <c r="F553" i="4" s="1"/>
  <c r="I553" i="4" s="1"/>
  <c r="D553" i="4"/>
  <c r="E550" i="4"/>
  <c r="D550" i="4"/>
  <c r="E475" i="4"/>
  <c r="D475" i="4"/>
  <c r="E394" i="4"/>
  <c r="D394" i="4"/>
  <c r="F394" i="4" s="1"/>
  <c r="I394" i="4" s="1"/>
  <c r="E338" i="4"/>
  <c r="D338" i="4"/>
  <c r="E21" i="4"/>
  <c r="F21" i="4" s="1"/>
  <c r="I21" i="4" s="1"/>
  <c r="D21" i="4"/>
  <c r="E76" i="4"/>
  <c r="D76" i="4"/>
  <c r="E43" i="4"/>
  <c r="D43" i="4"/>
  <c r="F43" i="4" s="1"/>
  <c r="I43" i="4" s="1"/>
  <c r="E587" i="4"/>
  <c r="D587" i="4"/>
  <c r="F587" i="4" s="1"/>
  <c r="I587" i="4" s="1"/>
  <c r="E544" i="4"/>
  <c r="D544" i="4"/>
  <c r="F544" i="4" s="1"/>
  <c r="I544" i="4" s="1"/>
  <c r="E129" i="4"/>
  <c r="D129" i="4"/>
  <c r="E534" i="4"/>
  <c r="D534" i="4"/>
  <c r="F534" i="4" s="1"/>
  <c r="I534" i="4" s="1"/>
  <c r="E220" i="4"/>
  <c r="D220" i="4"/>
  <c r="F220" i="4" s="1"/>
  <c r="I220" i="4" s="1"/>
  <c r="E180" i="4"/>
  <c r="D180" i="4"/>
  <c r="E431" i="4"/>
  <c r="D431" i="4"/>
  <c r="E355" i="4"/>
  <c r="D355" i="4"/>
  <c r="F355" i="4" s="1"/>
  <c r="I355" i="4" s="1"/>
  <c r="E255" i="4"/>
  <c r="F255" i="4" s="1"/>
  <c r="I255" i="4" s="1"/>
  <c r="D255" i="4"/>
  <c r="E240" i="4"/>
  <c r="D240" i="4"/>
  <c r="E109" i="4"/>
  <c r="D109" i="4"/>
  <c r="F109" i="4" s="1"/>
  <c r="I109" i="4" s="1"/>
  <c r="E309" i="4"/>
  <c r="D309" i="4"/>
  <c r="E301" i="4"/>
  <c r="D301" i="4"/>
  <c r="E399" i="4"/>
  <c r="F399" i="4" s="1"/>
  <c r="I399" i="4" s="1"/>
  <c r="D399" i="4"/>
  <c r="E333" i="4"/>
  <c r="D333" i="4"/>
  <c r="F333" i="4" s="1"/>
  <c r="I333" i="4" s="1"/>
  <c r="E477" i="4"/>
  <c r="D477" i="4"/>
  <c r="F193" i="4"/>
  <c r="I193" i="4" s="1"/>
  <c r="E193" i="4"/>
  <c r="D193" i="4"/>
  <c r="E119" i="4"/>
  <c r="D119" i="4"/>
  <c r="E104" i="4"/>
  <c r="D104" i="4"/>
  <c r="F104" i="4" s="1"/>
  <c r="I104" i="4" s="1"/>
  <c r="E542" i="4"/>
  <c r="D542" i="4"/>
  <c r="F542" i="4" s="1"/>
  <c r="I542" i="4" s="1"/>
  <c r="E507" i="4"/>
  <c r="D507" i="4"/>
  <c r="F507" i="4" s="1"/>
  <c r="I507" i="4" s="1"/>
  <c r="E481" i="4"/>
  <c r="F481" i="4" s="1"/>
  <c r="I481" i="4" s="1"/>
  <c r="D481" i="4"/>
  <c r="E446" i="4"/>
  <c r="D446" i="4"/>
  <c r="F446" i="4" s="1"/>
  <c r="I446" i="4" s="1"/>
  <c r="E409" i="4"/>
  <c r="D409" i="4"/>
  <c r="F409" i="4" s="1"/>
  <c r="I409" i="4" s="1"/>
  <c r="E393" i="4"/>
  <c r="D393" i="4"/>
  <c r="F393" i="4" s="1"/>
  <c r="I393" i="4" s="1"/>
  <c r="E306" i="4"/>
  <c r="D306" i="4"/>
  <c r="F306" i="4" s="1"/>
  <c r="I306" i="4" s="1"/>
  <c r="E239" i="4"/>
  <c r="D239" i="4"/>
  <c r="E222" i="4"/>
  <c r="D222" i="4"/>
  <c r="E209" i="4"/>
  <c r="D209" i="4"/>
  <c r="E183" i="4"/>
  <c r="D183" i="4"/>
  <c r="E147" i="4"/>
  <c r="D147" i="4"/>
  <c r="E70" i="4"/>
  <c r="D70" i="4"/>
  <c r="F58" i="4"/>
  <c r="I58" i="4" s="1"/>
  <c r="E58" i="4"/>
  <c r="D58" i="4"/>
  <c r="E290" i="4"/>
  <c r="D290" i="4"/>
  <c r="F290" i="4" s="1"/>
  <c r="I290" i="4" s="1"/>
  <c r="E50" i="4"/>
  <c r="D50" i="4"/>
  <c r="F50" i="4" s="1"/>
  <c r="I50" i="4" s="1"/>
  <c r="E349" i="4"/>
  <c r="D349" i="4"/>
  <c r="F349" i="4" s="1"/>
  <c r="I349" i="4" s="1"/>
  <c r="E334" i="4"/>
  <c r="D334" i="4"/>
  <c r="E150" i="4"/>
  <c r="D150" i="4"/>
  <c r="E254" i="4"/>
  <c r="D254" i="4"/>
  <c r="F254" i="4" s="1"/>
  <c r="I254" i="4" s="1"/>
  <c r="E206" i="4"/>
  <c r="D206" i="4"/>
  <c r="F206" i="4" s="1"/>
  <c r="I206" i="4" s="1"/>
  <c r="E493" i="4"/>
  <c r="D493" i="4"/>
  <c r="F493" i="4" s="1"/>
  <c r="I493" i="4" s="1"/>
  <c r="E460" i="4"/>
  <c r="D460" i="4"/>
  <c r="E83" i="4"/>
  <c r="D83" i="4"/>
  <c r="E69" i="4"/>
  <c r="D69" i="4"/>
  <c r="E42" i="4"/>
  <c r="D42" i="4"/>
  <c r="F42" i="4" s="1"/>
  <c r="I42" i="4" s="1"/>
  <c r="E20" i="4"/>
  <c r="F20" i="4" s="1"/>
  <c r="I20" i="4" s="1"/>
  <c r="D20" i="4"/>
  <c r="E11" i="4"/>
  <c r="D11" i="4"/>
  <c r="E369" i="4"/>
  <c r="D369" i="4"/>
  <c r="E29" i="4"/>
  <c r="D29" i="4"/>
  <c r="F29" i="4" s="1"/>
  <c r="I29" i="4" s="1"/>
  <c r="E320" i="4"/>
  <c r="D320" i="4"/>
  <c r="F320" i="4" s="1"/>
  <c r="I320" i="4" s="1"/>
  <c r="E144" i="4"/>
  <c r="D144" i="4"/>
  <c r="F144" i="4" s="1"/>
  <c r="I144" i="4" s="1"/>
  <c r="E103" i="4"/>
  <c r="D103" i="4"/>
  <c r="E538" i="4"/>
  <c r="D538" i="4"/>
  <c r="F538" i="4" s="1"/>
  <c r="I538" i="4" s="1"/>
  <c r="E536" i="4"/>
  <c r="D536" i="4"/>
  <c r="E527" i="4"/>
  <c r="D527" i="4"/>
  <c r="F527" i="4" s="1"/>
  <c r="I527" i="4" s="1"/>
  <c r="E520" i="4"/>
  <c r="D520" i="4"/>
  <c r="E469" i="4"/>
  <c r="F469" i="4" s="1"/>
  <c r="I469" i="4" s="1"/>
  <c r="D469" i="4"/>
  <c r="E458" i="4"/>
  <c r="D458" i="4"/>
  <c r="E447" i="4"/>
  <c r="D447" i="4"/>
  <c r="E440" i="4"/>
  <c r="D440" i="4"/>
  <c r="F440" i="4" s="1"/>
  <c r="I440" i="4" s="1"/>
  <c r="E364" i="4"/>
  <c r="D364" i="4"/>
  <c r="E303" i="4"/>
  <c r="F303" i="4" s="1"/>
  <c r="I303" i="4" s="1"/>
  <c r="D303" i="4"/>
  <c r="E298" i="4"/>
  <c r="D298" i="4"/>
  <c r="E297" i="4"/>
  <c r="D297" i="4"/>
  <c r="F297" i="4" s="1"/>
  <c r="I297" i="4" s="1"/>
  <c r="E210" i="4"/>
  <c r="D210" i="4"/>
  <c r="F210" i="4" s="1"/>
  <c r="I210" i="4" s="1"/>
  <c r="E188" i="4"/>
  <c r="D188" i="4"/>
  <c r="F188" i="4" s="1"/>
  <c r="I188" i="4" s="1"/>
  <c r="E187" i="4"/>
  <c r="D187" i="4"/>
  <c r="E153" i="4"/>
  <c r="D153" i="4"/>
  <c r="F153" i="4" s="1"/>
  <c r="I153" i="4" s="1"/>
  <c r="E125" i="4"/>
  <c r="D125" i="4"/>
  <c r="F125" i="4" s="1"/>
  <c r="I125" i="4" s="1"/>
  <c r="E114" i="4"/>
  <c r="D114" i="4"/>
  <c r="E102" i="4"/>
  <c r="D102" i="4"/>
  <c r="E80" i="4"/>
  <c r="D80" i="4"/>
  <c r="F80" i="4" s="1"/>
  <c r="I80" i="4" s="1"/>
  <c r="E12" i="4"/>
  <c r="F12" i="4" s="1"/>
  <c r="I12" i="4" s="1"/>
  <c r="D12" i="4"/>
  <c r="E335" i="4"/>
  <c r="D335" i="4"/>
  <c r="E278" i="4"/>
  <c r="D278" i="4"/>
  <c r="F278" i="4" s="1"/>
  <c r="I278" i="4" s="1"/>
  <c r="E116" i="4"/>
  <c r="D116" i="4"/>
  <c r="E59" i="4"/>
  <c r="D59" i="4"/>
  <c r="E373" i="4"/>
  <c r="F373" i="4" s="1"/>
  <c r="I373" i="4" s="1"/>
  <c r="D373" i="4"/>
  <c r="E533" i="4"/>
  <c r="D533" i="4"/>
  <c r="F533" i="4" s="1"/>
  <c r="I533" i="4" s="1"/>
  <c r="E522" i="4"/>
  <c r="D522" i="4"/>
  <c r="F179" i="4"/>
  <c r="I179" i="4" s="1"/>
  <c r="E179" i="4"/>
  <c r="D179" i="4"/>
  <c r="E99" i="4"/>
  <c r="D99" i="4"/>
  <c r="E91" i="4"/>
  <c r="D91" i="4"/>
  <c r="F91" i="4" s="1"/>
  <c r="I91" i="4" s="1"/>
  <c r="E90" i="4"/>
  <c r="D90" i="4"/>
  <c r="F90" i="4" s="1"/>
  <c r="I90" i="4" s="1"/>
  <c r="E508" i="4"/>
  <c r="D508" i="4"/>
  <c r="F508" i="4" s="1"/>
  <c r="I508" i="4" s="1"/>
  <c r="E368" i="4"/>
  <c r="F368" i="4" s="1"/>
  <c r="I368" i="4" s="1"/>
  <c r="D368" i="4"/>
  <c r="E253" i="4"/>
  <c r="D253" i="4"/>
  <c r="F253" i="4" s="1"/>
  <c r="I253" i="4" s="1"/>
  <c r="E156" i="4"/>
  <c r="D156" i="4"/>
  <c r="F156" i="4" s="1"/>
  <c r="I156" i="4" s="1"/>
  <c r="E336" i="4"/>
  <c r="D336" i="4"/>
  <c r="F336" i="4" s="1"/>
  <c r="I336" i="4" s="1"/>
  <c r="E37" i="4"/>
  <c r="D37" i="4"/>
  <c r="F37" i="4" s="1"/>
  <c r="I37" i="4" s="1"/>
  <c r="E310" i="4"/>
  <c r="D310" i="4"/>
  <c r="E110" i="4"/>
  <c r="D110" i="4"/>
  <c r="E582" i="4"/>
  <c r="D582" i="4"/>
  <c r="E559" i="4"/>
  <c r="D559" i="4"/>
  <c r="E528" i="4"/>
  <c r="D528" i="4"/>
  <c r="E488" i="4"/>
  <c r="D488" i="4"/>
  <c r="F408" i="4"/>
  <c r="I408" i="4" s="1"/>
  <c r="E408" i="4"/>
  <c r="D408" i="4"/>
  <c r="E291" i="4"/>
  <c r="D291" i="4"/>
  <c r="F291" i="4" s="1"/>
  <c r="I291" i="4" s="1"/>
  <c r="E269" i="4"/>
  <c r="D269" i="4"/>
  <c r="F269" i="4" s="1"/>
  <c r="I269" i="4" s="1"/>
  <c r="E4" i="4"/>
  <c r="D4" i="4"/>
  <c r="F4" i="4" s="1"/>
  <c r="I4" i="4" s="1"/>
  <c r="E55" i="4"/>
  <c r="D55" i="4"/>
  <c r="E423" i="4"/>
  <c r="D423" i="4"/>
  <c r="E435" i="4"/>
  <c r="D435" i="4"/>
  <c r="F435" i="4" s="1"/>
  <c r="I435" i="4" s="1"/>
  <c r="E407" i="4"/>
  <c r="D407" i="4"/>
  <c r="F407" i="4" s="1"/>
  <c r="I407" i="4" s="1"/>
  <c r="E384" i="4"/>
  <c r="D384" i="4"/>
  <c r="F384" i="4" s="1"/>
  <c r="I384" i="4" s="1"/>
  <c r="E121" i="4"/>
  <c r="D121" i="4"/>
  <c r="E101" i="4"/>
  <c r="D101" i="4"/>
  <c r="E540" i="4"/>
  <c r="D540" i="4"/>
  <c r="E33" i="4"/>
  <c r="D33" i="4"/>
  <c r="F33" i="4" s="1"/>
  <c r="I33" i="4" s="1"/>
  <c r="E260" i="4"/>
  <c r="F260" i="4" s="1"/>
  <c r="I260" i="4" s="1"/>
  <c r="D260" i="4"/>
  <c r="E93" i="4"/>
  <c r="D93" i="4"/>
  <c r="E342" i="4"/>
  <c r="D342" i="4"/>
  <c r="E87" i="4"/>
  <c r="D87" i="4"/>
  <c r="F87" i="4" s="1"/>
  <c r="I87" i="4" s="1"/>
  <c r="E35" i="4"/>
  <c r="D35" i="4"/>
  <c r="F35" i="4" s="1"/>
  <c r="I35" i="4" s="1"/>
  <c r="E591" i="4"/>
  <c r="D591" i="4"/>
  <c r="F591" i="4" s="1"/>
  <c r="I591" i="4" s="1"/>
  <c r="E571" i="4"/>
  <c r="D571" i="4"/>
  <c r="E565" i="4"/>
  <c r="D565" i="4"/>
  <c r="F565" i="4" s="1"/>
  <c r="I565" i="4" s="1"/>
  <c r="E523" i="4"/>
  <c r="D523" i="4"/>
  <c r="E468" i="4"/>
  <c r="D468" i="4"/>
  <c r="F468" i="4" s="1"/>
  <c r="I468" i="4" s="1"/>
  <c r="E406" i="4"/>
  <c r="D406" i="4"/>
  <c r="E376" i="4"/>
  <c r="F376" i="4" s="1"/>
  <c r="I376" i="4" s="1"/>
  <c r="D376" i="4"/>
  <c r="E362" i="4"/>
  <c r="D362" i="4"/>
  <c r="E328" i="4"/>
  <c r="D328" i="4"/>
  <c r="E216" i="4"/>
  <c r="D216" i="4"/>
  <c r="F216" i="4" s="1"/>
  <c r="I216" i="4" s="1"/>
  <c r="E136" i="4"/>
  <c r="D136" i="4"/>
  <c r="E108" i="4"/>
  <c r="F108" i="4" s="1"/>
  <c r="I108" i="4" s="1"/>
  <c r="D108" i="4"/>
  <c r="E25" i="4"/>
  <c r="D25" i="4"/>
  <c r="E89" i="4"/>
  <c r="D89" i="4"/>
  <c r="F89" i="4" s="1"/>
  <c r="I89" i="4" s="1"/>
  <c r="E40" i="4"/>
  <c r="D40" i="4"/>
  <c r="F40" i="4" s="1"/>
  <c r="I40" i="4" s="1"/>
  <c r="E38" i="4"/>
  <c r="D38" i="4"/>
  <c r="F38" i="4" s="1"/>
  <c r="I38" i="4" s="1"/>
  <c r="E263" i="4"/>
  <c r="D263" i="4"/>
  <c r="E47" i="4"/>
  <c r="D47" i="4"/>
  <c r="F47" i="4" s="1"/>
  <c r="I47" i="4" s="1"/>
  <c r="E31" i="4"/>
  <c r="D31" i="4"/>
  <c r="F31" i="4" s="1"/>
  <c r="I31" i="4" s="1"/>
  <c r="E65" i="4"/>
  <c r="D65" i="4"/>
  <c r="E53" i="4"/>
  <c r="D53" i="4"/>
  <c r="E137" i="4"/>
  <c r="D137" i="4"/>
  <c r="F137" i="4" s="1"/>
  <c r="I137" i="4" s="1"/>
  <c r="E73" i="4"/>
  <c r="D73" i="4"/>
  <c r="F73" i="4" s="1"/>
  <c r="I73" i="4" s="1"/>
  <c r="E56" i="4"/>
  <c r="D56" i="4"/>
  <c r="E45" i="4"/>
  <c r="D45" i="4"/>
  <c r="F45" i="4" s="1"/>
  <c r="I45" i="4" s="1"/>
  <c r="E48" i="4"/>
  <c r="D48" i="4"/>
  <c r="E18" i="4"/>
  <c r="D18" i="4"/>
  <c r="E128" i="4"/>
  <c r="F128" i="4" s="1"/>
  <c r="I128" i="4" s="1"/>
  <c r="D128" i="4"/>
  <c r="E92" i="4"/>
  <c r="D92" i="4"/>
  <c r="F92" i="4" s="1"/>
  <c r="I92" i="4" s="1"/>
  <c r="E560" i="4"/>
  <c r="D560" i="4"/>
  <c r="F205" i="4"/>
  <c r="I205" i="4" s="1"/>
  <c r="E205" i="4"/>
  <c r="D205" i="4"/>
  <c r="E27" i="4"/>
  <c r="D27" i="4"/>
  <c r="E57" i="4"/>
  <c r="D57" i="4"/>
  <c r="F57" i="4" s="1"/>
  <c r="I57" i="4" s="1"/>
  <c r="E558" i="4"/>
  <c r="D558" i="4"/>
  <c r="F558" i="4" s="1"/>
  <c r="I558" i="4" s="1"/>
  <c r="E371" i="4"/>
  <c r="D371" i="4"/>
  <c r="F371" i="4" s="1"/>
  <c r="I371" i="4" s="1"/>
  <c r="E327" i="4"/>
  <c r="F327" i="4" s="1"/>
  <c r="I327" i="4" s="1"/>
  <c r="D327" i="4"/>
  <c r="E284" i="4"/>
  <c r="D284" i="4"/>
  <c r="F284" i="4" s="1"/>
  <c r="I284" i="4" s="1"/>
  <c r="E227" i="4"/>
  <c r="D227" i="4"/>
  <c r="F227" i="4" s="1"/>
  <c r="I227" i="4" s="1"/>
  <c r="E105" i="4"/>
  <c r="D105" i="4"/>
  <c r="F105" i="4" s="1"/>
  <c r="I105" i="4" s="1"/>
  <c r="E100" i="4"/>
  <c r="D100" i="4"/>
  <c r="F100" i="4" s="1"/>
  <c r="I100" i="4" s="1"/>
  <c r="E19" i="4"/>
  <c r="D19" i="4"/>
  <c r="E164" i="4"/>
  <c r="D164" i="4"/>
  <c r="E46" i="4"/>
  <c r="D46" i="4"/>
  <c r="E192" i="4"/>
  <c r="D192" i="4"/>
  <c r="E504" i="4"/>
  <c r="D504" i="4"/>
  <c r="E361" i="4"/>
  <c r="D361" i="4"/>
  <c r="F345" i="4"/>
  <c r="I345" i="4" s="1"/>
  <c r="E345" i="4"/>
  <c r="D345" i="4"/>
  <c r="E226" i="4"/>
  <c r="D226" i="4"/>
  <c r="F226" i="4" s="1"/>
  <c r="I226" i="4" s="1"/>
  <c r="E155" i="4"/>
  <c r="D155" i="4"/>
  <c r="F155" i="4" s="1"/>
  <c r="I155" i="4" s="1"/>
  <c r="E66" i="4"/>
  <c r="D66" i="4"/>
  <c r="F66" i="4" s="1"/>
  <c r="I66" i="4" s="1"/>
  <c r="E443" i="4"/>
  <c r="D443" i="4"/>
  <c r="E557" i="4"/>
  <c r="D557" i="4"/>
  <c r="E326" i="4"/>
  <c r="D326" i="4"/>
  <c r="F326" i="4" s="1"/>
  <c r="I326" i="4" s="1"/>
  <c r="E221" i="4"/>
  <c r="D221" i="4"/>
  <c r="F221" i="4" s="1"/>
  <c r="I221" i="4" s="1"/>
  <c r="E142" i="4"/>
  <c r="D142" i="4"/>
  <c r="F142" i="4" s="1"/>
  <c r="I142" i="4" s="1"/>
  <c r="E135" i="4"/>
  <c r="D135" i="4"/>
  <c r="E36" i="4"/>
  <c r="D36" i="4"/>
  <c r="E28" i="4"/>
  <c r="D28" i="4"/>
  <c r="E17" i="4"/>
  <c r="D17" i="4"/>
  <c r="F17" i="4" s="1"/>
  <c r="I17" i="4" s="1"/>
  <c r="E6" i="4"/>
  <c r="F6" i="4" s="1"/>
  <c r="I6" i="4" s="1"/>
  <c r="D6" i="4"/>
  <c r="E230" i="4"/>
  <c r="D230" i="4"/>
  <c r="E203" i="4"/>
  <c r="D203" i="4"/>
  <c r="E127" i="4"/>
  <c r="D127" i="4"/>
  <c r="F127" i="4" s="1"/>
  <c r="I127" i="4" s="1"/>
  <c r="E7" i="4"/>
  <c r="D7" i="4"/>
  <c r="F7" i="4" s="1"/>
  <c r="I7" i="4" s="1"/>
  <c r="E390" i="4"/>
  <c r="D390" i="4"/>
  <c r="F390" i="4" s="1"/>
  <c r="I390" i="4" s="1"/>
  <c r="E280" i="4"/>
  <c r="D280" i="4"/>
  <c r="E391" i="4"/>
  <c r="D391" i="4"/>
  <c r="F391" i="4" s="1"/>
  <c r="I391" i="4" s="1"/>
  <c r="E396" i="4"/>
  <c r="D396" i="4"/>
  <c r="E344" i="4"/>
  <c r="D344" i="4"/>
  <c r="F344" i="4" s="1"/>
  <c r="I344" i="4" s="1"/>
  <c r="E82" i="4"/>
  <c r="D82" i="4"/>
  <c r="E551" i="4"/>
  <c r="F551" i="4" s="1"/>
  <c r="I551" i="4" s="1"/>
  <c r="D551" i="4"/>
  <c r="E513" i="4"/>
  <c r="D513" i="4"/>
  <c r="E414" i="4"/>
  <c r="D414" i="4"/>
  <c r="E378" i="4"/>
  <c r="D378" i="4"/>
  <c r="F378" i="4" s="1"/>
  <c r="I378" i="4" s="1"/>
  <c r="E377" i="4"/>
  <c r="F377" i="4" s="1"/>
  <c r="I377" i="4" s="1"/>
  <c r="D377" i="4"/>
  <c r="E287" i="4"/>
  <c r="F287" i="4" s="1"/>
  <c r="I287" i="4" s="1"/>
  <c r="D287" i="4"/>
  <c r="E286" i="4"/>
  <c r="D286" i="4"/>
  <c r="E124" i="4"/>
  <c r="D124" i="4"/>
  <c r="F124" i="4" s="1"/>
  <c r="I124" i="4" s="1"/>
  <c r="E98" i="4"/>
  <c r="D98" i="4"/>
  <c r="F98" i="4" s="1"/>
  <c r="I98" i="4" s="1"/>
  <c r="E14" i="4"/>
  <c r="D14" i="4"/>
  <c r="F14" i="4" s="1"/>
  <c r="I14" i="4" s="1"/>
  <c r="E8" i="4"/>
  <c r="D8" i="4"/>
  <c r="E49" i="4"/>
  <c r="D49" i="4"/>
  <c r="F49" i="4" s="1"/>
  <c r="I49" i="4" s="1"/>
  <c r="E506" i="4"/>
  <c r="D506" i="4"/>
  <c r="E2" i="4"/>
  <c r="D2" i="4"/>
  <c r="E562" i="4"/>
  <c r="D562" i="4"/>
  <c r="E529" i="4"/>
  <c r="D529" i="4"/>
  <c r="F529" i="4" s="1"/>
  <c r="I529" i="4" s="1"/>
  <c r="E404" i="4"/>
  <c r="F404" i="4" s="1"/>
  <c r="I404" i="4" s="1"/>
  <c r="D404" i="4"/>
  <c r="E68" i="4"/>
  <c r="D68" i="4"/>
  <c r="E499" i="4"/>
  <c r="D499" i="4"/>
  <c r="F499" i="4" s="1"/>
  <c r="I499" i="4" s="1"/>
  <c r="E186" i="4"/>
  <c r="D186" i="4"/>
  <c r="E317" i="4"/>
  <c r="F317" i="4" s="1"/>
  <c r="I317" i="4" s="1"/>
  <c r="D317" i="4"/>
  <c r="E145" i="4"/>
  <c r="D145" i="4"/>
  <c r="E75" i="4"/>
  <c r="D75" i="4"/>
  <c r="F75" i="4" s="1"/>
  <c r="I75" i="4" s="1"/>
  <c r="E401" i="4"/>
  <c r="D401" i="4"/>
  <c r="F401" i="4" s="1"/>
  <c r="I401" i="4" s="1"/>
  <c r="E190" i="4"/>
  <c r="D190" i="4"/>
  <c r="E356" i="4"/>
  <c r="D356" i="4"/>
  <c r="E13" i="4"/>
  <c r="F13" i="4" s="1"/>
  <c r="I13" i="4" s="1"/>
  <c r="D13" i="4"/>
  <c r="E107" i="4"/>
  <c r="D107" i="4"/>
  <c r="E32" i="4"/>
  <c r="D32" i="4"/>
  <c r="E386" i="4"/>
  <c r="D386" i="4"/>
  <c r="F386" i="4" s="1"/>
  <c r="I386" i="4" s="1"/>
  <c r="E39" i="4"/>
  <c r="D39" i="4"/>
  <c r="F64" i="4"/>
  <c r="I64" i="4" s="1"/>
  <c r="E64" i="4"/>
  <c r="D64" i="4"/>
  <c r="E413" i="4"/>
  <c r="D413" i="4"/>
  <c r="F413" i="4" s="1"/>
  <c r="I413" i="4" s="1"/>
  <c r="E277" i="4"/>
  <c r="D277" i="4"/>
  <c r="F424" i="4"/>
  <c r="I424" i="4" s="1"/>
  <c r="E424" i="4"/>
  <c r="D424" i="4"/>
  <c r="E15" i="4"/>
  <c r="D15" i="4"/>
  <c r="E238" i="4"/>
  <c r="D238" i="4"/>
  <c r="F238" i="4" s="1"/>
  <c r="I238" i="4" s="1"/>
  <c r="E215" i="4"/>
  <c r="D215" i="4"/>
  <c r="E259" i="4"/>
  <c r="D259" i="4"/>
  <c r="F259" i="4" s="1"/>
  <c r="I259" i="4" s="1"/>
  <c r="E134" i="4"/>
  <c r="D134" i="4"/>
  <c r="F134" i="4" s="1"/>
  <c r="I134" i="4" s="1"/>
  <c r="E94" i="4"/>
  <c r="D94" i="4"/>
  <c r="F94" i="4" s="1"/>
  <c r="I94" i="4" s="1"/>
  <c r="E211" i="4"/>
  <c r="D211" i="4"/>
  <c r="F211" i="4" s="1"/>
  <c r="I211" i="4" s="1"/>
  <c r="E242" i="4"/>
  <c r="D242" i="4"/>
  <c r="F242" i="4" s="1"/>
  <c r="I242" i="4" s="1"/>
  <c r="E131" i="4"/>
  <c r="D131" i="4"/>
  <c r="E405" i="4"/>
  <c r="D405" i="4"/>
  <c r="E314" i="4"/>
  <c r="F314" i="4" s="1"/>
  <c r="I314" i="4" s="1"/>
  <c r="D314" i="4"/>
  <c r="E212" i="4"/>
  <c r="D212" i="4"/>
  <c r="F212" i="4" s="1"/>
  <c r="I212" i="4" s="1"/>
  <c r="E416" i="4"/>
  <c r="D416" i="4"/>
  <c r="F416" i="4" s="1"/>
  <c r="I416" i="4" s="1"/>
  <c r="E143" i="4"/>
  <c r="F143" i="4" s="1"/>
  <c r="I143" i="4" s="1"/>
  <c r="D143" i="4"/>
  <c r="E149" i="4"/>
  <c r="D149" i="4"/>
  <c r="F149" i="4" s="1"/>
  <c r="I149" i="4" s="1"/>
  <c r="E331" i="4"/>
  <c r="D331" i="4"/>
  <c r="F331" i="4" s="1"/>
  <c r="I331" i="4" s="1"/>
  <c r="E16" i="4"/>
  <c r="D16" i="4"/>
  <c r="F16" i="4" s="1"/>
  <c r="I16" i="4" s="1"/>
  <c r="E174" i="4"/>
  <c r="D174" i="4"/>
  <c r="E363" i="4"/>
  <c r="D363" i="4"/>
  <c r="F363" i="4" s="1"/>
  <c r="I363" i="4" s="1"/>
  <c r="E63" i="4"/>
  <c r="D63" i="4"/>
  <c r="F63" i="4" s="1"/>
  <c r="I63" i="4" s="1"/>
  <c r="E348" i="4"/>
  <c r="F348" i="4" s="1"/>
  <c r="I348" i="4" s="1"/>
  <c r="D348" i="4"/>
  <c r="E74" i="4"/>
  <c r="D74" i="4"/>
  <c r="F74" i="4" s="1"/>
  <c r="I74" i="4" s="1"/>
  <c r="E241" i="4"/>
  <c r="D241" i="4"/>
  <c r="F241" i="4" s="1"/>
  <c r="I241" i="4" s="1"/>
  <c r="E535" i="4"/>
  <c r="D535" i="4"/>
  <c r="F535" i="4" s="1"/>
  <c r="I535" i="4" s="1"/>
  <c r="E173" i="4"/>
  <c r="D173" i="4"/>
  <c r="F173" i="4" s="1"/>
  <c r="I173" i="4" s="1"/>
  <c r="E199" i="4"/>
  <c r="D199" i="4"/>
  <c r="E395" i="4"/>
  <c r="D395" i="4"/>
  <c r="E159" i="4"/>
  <c r="D159" i="4"/>
  <c r="E573" i="4"/>
  <c r="D573" i="4"/>
  <c r="F573" i="4" s="1"/>
  <c r="I573" i="4" s="1"/>
  <c r="E572" i="4"/>
  <c r="F572" i="4" s="1"/>
  <c r="I572" i="4" s="1"/>
  <c r="D572" i="4"/>
  <c r="E41" i="4"/>
  <c r="D41" i="4"/>
  <c r="E182" i="4"/>
  <c r="D182" i="4"/>
  <c r="F182" i="4" s="1"/>
  <c r="I182" i="4" s="1"/>
  <c r="E497" i="4"/>
  <c r="D497" i="4"/>
  <c r="F497" i="4" s="1"/>
  <c r="I497" i="4" s="1"/>
  <c r="E470" i="4"/>
  <c r="D470" i="4"/>
  <c r="F470" i="4" s="1"/>
  <c r="I470" i="4" s="1"/>
  <c r="E370" i="4"/>
  <c r="D370" i="4"/>
  <c r="E265" i="4"/>
  <c r="D265" i="4"/>
  <c r="F265" i="4" s="1"/>
  <c r="I265" i="4" s="1"/>
  <c r="E403" i="4"/>
  <c r="D403" i="4"/>
  <c r="F403" i="4" s="1"/>
  <c r="I403" i="4" s="1"/>
  <c r="F351" i="4"/>
  <c r="I351" i="4" s="1"/>
  <c r="E351" i="4"/>
  <c r="D351" i="4"/>
  <c r="E268" i="4"/>
  <c r="D268" i="4"/>
  <c r="F268" i="4" s="1"/>
  <c r="I268" i="4" s="1"/>
  <c r="E237" i="4"/>
  <c r="D237" i="4"/>
  <c r="F237" i="4" s="1"/>
  <c r="I237" i="4" s="1"/>
  <c r="E462" i="4"/>
  <c r="D462" i="4"/>
  <c r="E231" i="4"/>
  <c r="D231" i="4"/>
  <c r="F231" i="4" s="1"/>
  <c r="I231" i="4" s="1"/>
  <c r="E276" i="4"/>
  <c r="D276" i="4"/>
  <c r="E568" i="4"/>
  <c r="D568" i="4"/>
  <c r="F299" i="4"/>
  <c r="I299" i="4" s="1"/>
  <c r="E299" i="4"/>
  <c r="D299" i="4"/>
  <c r="E312" i="4"/>
  <c r="F312" i="4" s="1"/>
  <c r="I312" i="4" s="1"/>
  <c r="D312" i="4"/>
  <c r="E472" i="4"/>
  <c r="D472" i="4"/>
  <c r="F251" i="4"/>
  <c r="I251" i="4" s="1"/>
  <c r="E251" i="4"/>
  <c r="D251" i="4"/>
  <c r="E411" i="4"/>
  <c r="D411" i="4"/>
  <c r="F411" i="4" s="1"/>
  <c r="I411" i="4" s="1"/>
  <c r="E189" i="4"/>
  <c r="D189" i="4"/>
  <c r="F189" i="4" s="1"/>
  <c r="I189" i="4" s="1"/>
  <c r="E54" i="4"/>
  <c r="D54" i="4"/>
  <c r="F54" i="4" s="1"/>
  <c r="I54" i="4" s="1"/>
  <c r="E437" i="4"/>
  <c r="D437" i="4"/>
  <c r="E379" i="4"/>
  <c r="F379" i="4" s="1"/>
  <c r="I379" i="4" s="1"/>
  <c r="D379" i="4"/>
  <c r="F162" i="4"/>
  <c r="I162" i="4" s="1"/>
  <c r="E162" i="4"/>
  <c r="D162" i="4"/>
  <c r="E283" i="4"/>
  <c r="D283" i="4"/>
  <c r="E337" i="4"/>
  <c r="F337" i="4" s="1"/>
  <c r="I337" i="4" s="1"/>
  <c r="D337" i="4"/>
  <c r="E512" i="4"/>
  <c r="D512" i="4"/>
  <c r="E267" i="4"/>
  <c r="D267" i="4"/>
  <c r="E302" i="4"/>
  <c r="D302" i="4"/>
  <c r="F302" i="4" s="1"/>
  <c r="I302" i="4" s="1"/>
  <c r="E417" i="4"/>
  <c r="D417" i="4"/>
  <c r="F141" i="4"/>
  <c r="I141" i="4" s="1"/>
  <c r="E141" i="4"/>
  <c r="D141" i="4"/>
  <c r="E494" i="4"/>
  <c r="D494" i="4"/>
  <c r="F494" i="4" s="1"/>
  <c r="I494" i="4" s="1"/>
  <c r="E79" i="4"/>
  <c r="D79" i="4"/>
  <c r="F526" i="4"/>
  <c r="I526" i="4" s="1"/>
  <c r="E526" i="4"/>
  <c r="D526" i="4"/>
  <c r="E330" i="4"/>
  <c r="D330" i="4"/>
  <c r="E498" i="4"/>
  <c r="D498" i="4"/>
  <c r="F498" i="4" s="1"/>
  <c r="I498" i="4" s="1"/>
  <c r="E531" i="4"/>
  <c r="D531" i="4"/>
  <c r="F531" i="4" s="1"/>
  <c r="I531" i="4" s="1"/>
  <c r="E515" i="4"/>
  <c r="D515" i="4"/>
  <c r="F515" i="4" s="1"/>
  <c r="I515" i="4" s="1"/>
  <c r="E353" i="4"/>
  <c r="D353" i="4"/>
  <c r="F353" i="4" s="1"/>
  <c r="I353" i="4" s="1"/>
  <c r="E476" i="4"/>
  <c r="D476" i="4"/>
  <c r="F476" i="4" s="1"/>
  <c r="I476" i="4" s="1"/>
  <c r="E452" i="4"/>
  <c r="D452" i="4"/>
  <c r="F452" i="4" s="1"/>
  <c r="I452" i="4" s="1"/>
  <c r="E502" i="4"/>
  <c r="D502" i="4"/>
  <c r="F502" i="4" s="1"/>
  <c r="I502" i="4" s="1"/>
  <c r="E402" i="4"/>
  <c r="D402" i="4"/>
  <c r="E474" i="4"/>
  <c r="D474" i="4"/>
  <c r="E388" i="4"/>
  <c r="D388" i="4"/>
  <c r="E275" i="4"/>
  <c r="D275" i="4"/>
  <c r="F275" i="4" s="1"/>
  <c r="I275" i="4" s="1"/>
  <c r="E366" i="4"/>
  <c r="D366" i="4"/>
  <c r="F366" i="4" s="1"/>
  <c r="I366" i="4" s="1"/>
  <c r="E285" i="4"/>
  <c r="F285" i="4" s="1"/>
  <c r="I285" i="4" s="1"/>
  <c r="D285" i="4"/>
  <c r="E410" i="4"/>
  <c r="D410" i="4"/>
  <c r="F410" i="4" s="1"/>
  <c r="I410" i="4" s="1"/>
  <c r="E95" i="4"/>
  <c r="D95" i="4"/>
  <c r="F95" i="4" s="1"/>
  <c r="I95" i="4" s="1"/>
  <c r="E228" i="4"/>
  <c r="D228" i="4"/>
  <c r="F228" i="4" s="1"/>
  <c r="I228" i="4" s="1"/>
  <c r="E146" i="4"/>
  <c r="D146" i="4"/>
  <c r="F146" i="4" s="1"/>
  <c r="I146" i="4" s="1"/>
  <c r="E167" i="4"/>
  <c r="D167" i="4"/>
  <c r="F167" i="4" s="1"/>
  <c r="I167" i="4" s="1"/>
  <c r="E479" i="4"/>
  <c r="D479" i="4"/>
  <c r="F479" i="4" s="1"/>
  <c r="I479" i="4" s="1"/>
  <c r="E120" i="4"/>
  <c r="F120" i="4" s="1"/>
  <c r="I120" i="4" s="1"/>
  <c r="D120" i="4"/>
  <c r="E545" i="4"/>
  <c r="D545" i="4"/>
  <c r="F545" i="4" s="1"/>
  <c r="I545" i="4" s="1"/>
  <c r="E496" i="4"/>
  <c r="D496" i="4"/>
  <c r="F496" i="4" s="1"/>
  <c r="I496" i="4" s="1"/>
  <c r="E248" i="4"/>
  <c r="F248" i="4" s="1"/>
  <c r="I248" i="4" s="1"/>
  <c r="D248" i="4"/>
  <c r="E449" i="4"/>
  <c r="D449" i="4"/>
  <c r="F449" i="4" s="1"/>
  <c r="I449" i="4" s="1"/>
  <c r="E118" i="4"/>
  <c r="D118" i="4"/>
  <c r="E169" i="4"/>
  <c r="D169" i="4"/>
  <c r="E549" i="4"/>
  <c r="D549" i="4"/>
  <c r="E62" i="4"/>
  <c r="D62" i="4"/>
  <c r="F62" i="4" s="1"/>
  <c r="I62" i="4" s="1"/>
  <c r="E236" i="4"/>
  <c r="D236" i="4"/>
  <c r="F236" i="4" s="1"/>
  <c r="I236" i="4" s="1"/>
  <c r="E487" i="4"/>
  <c r="D487" i="4"/>
  <c r="E420" i="4"/>
  <c r="D420" i="4"/>
  <c r="F420" i="4" s="1"/>
  <c r="I420" i="4" s="1"/>
  <c r="E569" i="4"/>
  <c r="D569" i="4"/>
  <c r="F569" i="4" s="1"/>
  <c r="I569" i="4" s="1"/>
  <c r="E67" i="4"/>
  <c r="D67" i="4"/>
  <c r="F67" i="4" s="1"/>
  <c r="I67" i="4" s="1"/>
  <c r="E357" i="4"/>
  <c r="F357" i="4" s="1"/>
  <c r="I357" i="4" s="1"/>
  <c r="D357" i="4"/>
  <c r="E478" i="4"/>
  <c r="D478" i="4"/>
  <c r="F478" i="4" s="1"/>
  <c r="I478" i="4" s="1"/>
  <c r="E341" i="4"/>
  <c r="D341" i="4"/>
  <c r="F341" i="4" s="1"/>
  <c r="I341" i="4" s="1"/>
  <c r="F484" i="4"/>
  <c r="I484" i="4" s="1"/>
  <c r="E484" i="4"/>
  <c r="D484" i="4"/>
  <c r="E165" i="4"/>
  <c r="D165" i="4"/>
  <c r="F165" i="4" s="1"/>
  <c r="I165" i="4" s="1"/>
  <c r="E480" i="4"/>
  <c r="D480" i="4"/>
  <c r="F480" i="4" s="1"/>
  <c r="I480" i="4" s="1"/>
  <c r="E445" i="4"/>
  <c r="D445" i="4"/>
  <c r="E274" i="4"/>
  <c r="D274" i="4"/>
  <c r="F274" i="4" s="1"/>
  <c r="I274" i="4" s="1"/>
  <c r="E442" i="4"/>
  <c r="F442" i="4" s="1"/>
  <c r="I442" i="4" s="1"/>
  <c r="D442" i="4"/>
  <c r="E586" i="4"/>
  <c r="D586" i="4"/>
  <c r="F271" i="4"/>
  <c r="I271" i="4" s="1"/>
  <c r="E271" i="4"/>
  <c r="D271" i="4"/>
  <c r="E518" i="4"/>
  <c r="F518" i="4" s="1"/>
  <c r="I518" i="4" s="1"/>
  <c r="D518" i="4"/>
  <c r="E556" i="4"/>
  <c r="D556" i="4"/>
  <c r="F511" i="4"/>
  <c r="I511" i="4" s="1"/>
  <c r="E511" i="4"/>
  <c r="D511" i="4"/>
  <c r="E419" i="4"/>
  <c r="D419" i="4"/>
  <c r="F419" i="4" s="1"/>
  <c r="I419" i="4" s="1"/>
  <c r="E450" i="4"/>
  <c r="D450" i="4"/>
  <c r="F450" i="4" s="1"/>
  <c r="I450" i="4" s="1"/>
  <c r="E170" i="4"/>
  <c r="D170" i="4"/>
  <c r="E247" i="4"/>
  <c r="D247" i="4"/>
  <c r="E577" i="4"/>
  <c r="F577" i="4" s="1"/>
  <c r="I577" i="4" s="1"/>
  <c r="D577" i="4"/>
  <c r="F517" i="4"/>
  <c r="I517" i="4" s="1"/>
  <c r="E517" i="4"/>
  <c r="D517" i="4"/>
  <c r="E427" i="4"/>
  <c r="D427" i="4"/>
  <c r="E139" i="4"/>
  <c r="F139" i="4" s="1"/>
  <c r="I139" i="4" s="1"/>
  <c r="D139" i="4"/>
  <c r="E219" i="4"/>
  <c r="D219" i="4"/>
  <c r="E332" i="4"/>
  <c r="D332" i="4"/>
  <c r="E282" i="4"/>
  <c r="D282" i="4"/>
  <c r="E305" i="4"/>
  <c r="D305" i="4"/>
  <c r="F161" i="4"/>
  <c r="I161" i="4" s="1"/>
  <c r="E161" i="4"/>
  <c r="D161" i="4"/>
  <c r="E454" i="4"/>
  <c r="D454" i="4"/>
  <c r="F454" i="4" s="1"/>
  <c r="I454" i="4" s="1"/>
  <c r="E273" i="4"/>
  <c r="D273" i="4"/>
  <c r="F311" i="4"/>
  <c r="I311" i="4" s="1"/>
  <c r="E311" i="4"/>
  <c r="D311" i="4"/>
  <c r="E181" i="4"/>
  <c r="D181" i="4"/>
  <c r="E486" i="4"/>
  <c r="D486" i="4"/>
  <c r="F486" i="4" s="1"/>
  <c r="I486" i="4" s="1"/>
  <c r="E464" i="4"/>
  <c r="D464" i="4"/>
  <c r="F464" i="4" s="1"/>
  <c r="I464" i="4" s="1"/>
  <c r="E360" i="4"/>
  <c r="D360" i="4"/>
  <c r="F360" i="4" s="1"/>
  <c r="I360" i="4" s="1"/>
  <c r="E140" i="4"/>
  <c r="D140" i="4"/>
  <c r="F140" i="4" s="1"/>
  <c r="I140" i="4" s="1"/>
  <c r="E581" i="4"/>
  <c r="D581" i="4"/>
  <c r="F581" i="4" s="1"/>
  <c r="I581" i="4" s="1"/>
  <c r="E160" i="4"/>
  <c r="D160" i="4"/>
  <c r="F160" i="4" s="1"/>
  <c r="I160" i="4" s="1"/>
  <c r="E257" i="4"/>
  <c r="D257" i="4"/>
  <c r="F257" i="4" s="1"/>
  <c r="I257" i="4" s="1"/>
  <c r="E307" i="4"/>
  <c r="D307" i="4"/>
  <c r="E77" i="4"/>
  <c r="D77" i="4"/>
  <c r="E429" i="4"/>
  <c r="D429" i="4"/>
  <c r="E592" i="4"/>
  <c r="D592" i="4"/>
  <c r="F592" i="4" s="1"/>
  <c r="I592" i="4" s="1"/>
  <c r="E434" i="4"/>
  <c r="D434" i="4"/>
  <c r="F434" i="4" s="1"/>
  <c r="I434" i="4" s="1"/>
  <c r="E81" i="4"/>
  <c r="F81" i="4" s="1"/>
  <c r="I81" i="4" s="1"/>
  <c r="D81" i="4"/>
  <c r="E552" i="4"/>
  <c r="D552" i="4"/>
  <c r="F552" i="4" s="1"/>
  <c r="I552" i="4" s="1"/>
  <c r="E548" i="4"/>
  <c r="D548" i="4"/>
  <c r="F548" i="4" s="1"/>
  <c r="I548" i="4" s="1"/>
  <c r="E492" i="4"/>
  <c r="D492" i="4"/>
  <c r="F492" i="4" s="1"/>
  <c r="I492" i="4" s="1"/>
  <c r="E218" i="4"/>
  <c r="D218" i="4"/>
  <c r="F218" i="4" s="1"/>
  <c r="I218" i="4" s="1"/>
  <c r="E204" i="4"/>
  <c r="D204" i="4"/>
  <c r="F204" i="4" s="1"/>
  <c r="I204" i="4" s="1"/>
  <c r="E380" i="4"/>
  <c r="D380" i="4"/>
  <c r="F380" i="4" s="1"/>
  <c r="I380" i="4" s="1"/>
  <c r="E126" i="4"/>
  <c r="F126" i="4" s="1"/>
  <c r="I126" i="4" s="1"/>
  <c r="D126" i="4"/>
  <c r="E418" i="4"/>
  <c r="D418" i="4"/>
  <c r="F418" i="4" s="1"/>
  <c r="I418" i="4" s="1"/>
  <c r="E566" i="4"/>
  <c r="D566" i="4"/>
  <c r="F566" i="4" s="1"/>
  <c r="I566" i="4" s="1"/>
  <c r="E389" i="4"/>
  <c r="F389" i="4" s="1"/>
  <c r="I389" i="4" s="1"/>
  <c r="D389" i="4"/>
  <c r="E367" i="4"/>
  <c r="D367" i="4"/>
  <c r="F367" i="4" s="1"/>
  <c r="I367" i="4" s="1"/>
  <c r="E176" i="4"/>
  <c r="D176" i="4"/>
  <c r="E471" i="4"/>
  <c r="D471" i="4"/>
  <c r="E261" i="4"/>
  <c r="D261" i="4"/>
  <c r="E453" i="4"/>
  <c r="D453" i="4"/>
  <c r="F453" i="4" s="1"/>
  <c r="I453" i="4" s="1"/>
  <c r="E214" i="4"/>
  <c r="D214" i="4"/>
  <c r="F214" i="4" s="1"/>
  <c r="I214" i="4" s="1"/>
  <c r="E467" i="4"/>
  <c r="D467" i="4"/>
  <c r="E400" i="4"/>
  <c r="D400" i="4"/>
  <c r="F400" i="4" s="1"/>
  <c r="I400" i="4" s="1"/>
  <c r="E323" i="4"/>
  <c r="D323" i="4"/>
  <c r="F323" i="4" s="1"/>
  <c r="I323" i="4" s="1"/>
  <c r="E516" i="4"/>
  <c r="D516" i="4"/>
  <c r="F516" i="4" s="1"/>
  <c r="I516" i="4" s="1"/>
  <c r="E563" i="4"/>
  <c r="D563" i="4"/>
  <c r="F563" i="4" s="1"/>
  <c r="I563" i="4" s="1"/>
  <c r="E422" i="4"/>
  <c r="D422" i="4"/>
  <c r="F422" i="4" s="1"/>
  <c r="I422" i="4" s="1"/>
  <c r="E322" i="4"/>
  <c r="D322" i="4"/>
  <c r="F322" i="4" s="1"/>
  <c r="I322" i="4" s="1"/>
  <c r="F347" i="4"/>
  <c r="I347" i="4" s="1"/>
  <c r="E347" i="4"/>
  <c r="D347" i="4"/>
  <c r="E501" i="4"/>
  <c r="D501" i="4"/>
  <c r="F501" i="4" s="1"/>
  <c r="I501" i="4" s="1"/>
  <c r="E171" i="4"/>
  <c r="D171" i="4"/>
  <c r="F171" i="4" s="1"/>
  <c r="I171" i="4" s="1"/>
  <c r="E85" i="4"/>
  <c r="D85" i="4"/>
  <c r="E584" i="4"/>
  <c r="D584" i="4"/>
  <c r="F584" i="4" s="1"/>
  <c r="I584" i="4" s="1"/>
  <c r="E387" i="4"/>
  <c r="D387" i="4"/>
  <c r="E168" i="4"/>
  <c r="D168" i="4"/>
  <c r="F375" i="4"/>
  <c r="I375" i="4" s="1"/>
  <c r="E375" i="4"/>
  <c r="D375" i="4"/>
  <c r="E235" i="4"/>
  <c r="F235" i="4" s="1"/>
  <c r="I235" i="4" s="1"/>
  <c r="D235" i="4"/>
  <c r="E350" i="4"/>
  <c r="D350" i="4"/>
  <c r="F466" i="4"/>
  <c r="I466" i="4" s="1"/>
  <c r="E466" i="4"/>
  <c r="D466" i="4"/>
  <c r="E196" i="4"/>
  <c r="D196" i="4"/>
  <c r="F196" i="4" s="1"/>
  <c r="I196" i="4" s="1"/>
  <c r="E304" i="4"/>
  <c r="D304" i="4"/>
  <c r="F304" i="4" s="1"/>
  <c r="I304" i="4" s="1"/>
  <c r="E296" i="4"/>
  <c r="D296" i="4"/>
  <c r="F296" i="4" s="1"/>
  <c r="I296" i="4" s="1"/>
  <c r="E374" i="4"/>
  <c r="D374" i="4"/>
  <c r="F374" i="4" s="1"/>
  <c r="I374" i="4" s="1"/>
  <c r="E234" i="4"/>
  <c r="F234" i="4" s="1"/>
  <c r="I234" i="4" s="1"/>
  <c r="D234" i="4"/>
  <c r="F246" i="4"/>
  <c r="I246" i="4" s="1"/>
  <c r="E246" i="4"/>
  <c r="D246" i="4"/>
  <c r="E433" i="4"/>
  <c r="D433" i="4"/>
  <c r="F433" i="4" s="1"/>
  <c r="I433" i="4" s="1"/>
  <c r="E325" i="4"/>
  <c r="F325" i="4" s="1"/>
  <c r="I325" i="4" s="1"/>
  <c r="D325" i="4"/>
  <c r="E245" i="4"/>
  <c r="D245" i="4"/>
  <c r="E132" i="4"/>
  <c r="D132" i="4"/>
  <c r="E383" i="4"/>
  <c r="D383" i="4"/>
  <c r="F383" i="4" s="1"/>
  <c r="I383" i="4" s="1"/>
  <c r="E483" i="4"/>
  <c r="D483" i="4"/>
  <c r="F593" i="4"/>
  <c r="I593" i="4" s="1"/>
  <c r="E593" i="4"/>
  <c r="D593" i="4"/>
  <c r="E451" i="4"/>
  <c r="D451" i="4"/>
  <c r="F451" i="4" s="1"/>
  <c r="I451" i="4" s="1"/>
  <c r="E195" i="4"/>
  <c r="D195" i="4"/>
  <c r="F151" i="4"/>
  <c r="I151" i="4" s="1"/>
  <c r="E151" i="4"/>
  <c r="D151" i="4"/>
  <c r="E202" i="4"/>
  <c r="D202" i="4"/>
  <c r="F202" i="4" s="1"/>
  <c r="I202" i="4" s="1"/>
  <c r="E485" i="4"/>
  <c r="D485" i="4"/>
  <c r="F485" i="4" s="1"/>
  <c r="I485" i="4" s="1"/>
  <c r="E555" i="4"/>
  <c r="D555" i="4"/>
  <c r="F555" i="4" s="1"/>
  <c r="I555" i="4" s="1"/>
  <c r="E272" i="4"/>
  <c r="D272" i="4"/>
  <c r="F272" i="4" s="1"/>
  <c r="I272" i="4" s="1"/>
  <c r="E264" i="4"/>
  <c r="D264" i="4"/>
  <c r="F264" i="4" s="1"/>
  <c r="I264" i="4" s="1"/>
  <c r="E250" i="4"/>
  <c r="D250" i="4"/>
  <c r="F250" i="4" s="1"/>
  <c r="I250" i="4" s="1"/>
  <c r="E543" i="4"/>
  <c r="D543" i="4"/>
  <c r="F543" i="4" s="1"/>
  <c r="I543" i="4" s="1"/>
  <c r="E293" i="4"/>
  <c r="D293" i="4"/>
  <c r="F293" i="4" s="1"/>
  <c r="I293" i="4" s="1"/>
  <c r="E415" i="4"/>
  <c r="D415" i="4"/>
  <c r="E318" i="4"/>
  <c r="D318" i="4"/>
  <c r="E232" i="4"/>
  <c r="D232" i="4"/>
  <c r="E432" i="4"/>
  <c r="D432" i="4"/>
  <c r="F432" i="4" s="1"/>
  <c r="I432" i="4" s="1"/>
  <c r="E514" i="4"/>
  <c r="D514" i="4"/>
  <c r="F514" i="4" s="1"/>
  <c r="I514" i="4" s="1"/>
  <c r="E590" i="4"/>
  <c r="F590" i="4" s="1"/>
  <c r="I590" i="4" s="1"/>
  <c r="D590" i="4"/>
  <c r="E439" i="4"/>
  <c r="D439" i="4"/>
  <c r="F439" i="4" s="1"/>
  <c r="I439" i="4" s="1"/>
  <c r="E152" i="4"/>
  <c r="D152" i="4"/>
  <c r="F152" i="4" s="1"/>
  <c r="I152" i="4" s="1"/>
  <c r="E457" i="4"/>
  <c r="D457" i="4"/>
  <c r="F457" i="4" s="1"/>
  <c r="I457" i="4" s="1"/>
  <c r="E473" i="4"/>
  <c r="D473" i="4"/>
  <c r="F473" i="4" s="1"/>
  <c r="I473" i="4" s="1"/>
  <c r="E576" i="4"/>
  <c r="D576" i="4"/>
  <c r="F576" i="4" s="1"/>
  <c r="I576" i="4" s="1"/>
  <c r="E596" i="4"/>
  <c r="D596" i="4"/>
  <c r="F596" i="4" s="1"/>
  <c r="I596" i="4" s="1"/>
  <c r="E207" i="4"/>
  <c r="F207" i="4" s="1"/>
  <c r="I207" i="4" s="1"/>
  <c r="D207" i="4"/>
  <c r="E249" i="4"/>
  <c r="D249" i="4"/>
  <c r="F249" i="4" s="1"/>
  <c r="I249" i="4" s="1"/>
  <c r="E279" i="4"/>
  <c r="D279" i="4"/>
  <c r="F279" i="4" s="1"/>
  <c r="I279" i="4" s="1"/>
  <c r="E546" i="4"/>
  <c r="F546" i="4" s="1"/>
  <c r="I546" i="4" s="1"/>
  <c r="D546" i="4"/>
  <c r="E172" i="4"/>
  <c r="D172" i="4"/>
  <c r="F172" i="4" s="1"/>
  <c r="I172" i="4" s="1"/>
  <c r="E465" i="4"/>
  <c r="D465" i="4"/>
  <c r="E358" i="4"/>
  <c r="D358" i="4"/>
  <c r="E578" i="4"/>
  <c r="D578" i="4"/>
  <c r="E217" i="4"/>
  <c r="D217" i="4"/>
  <c r="E34" i="4"/>
  <c r="D34" i="4"/>
  <c r="F34" i="4" s="1"/>
  <c r="I34" i="4" s="1"/>
  <c r="E130" i="4"/>
  <c r="D130" i="4"/>
  <c r="F130" i="4" s="1"/>
  <c r="I130" i="4" s="1"/>
  <c r="E398" i="4"/>
  <c r="D398" i="4"/>
  <c r="F398" i="4" s="1"/>
  <c r="I398" i="4" s="1"/>
  <c r="E448" i="4"/>
  <c r="D448" i="4"/>
  <c r="E178" i="4"/>
  <c r="D178" i="4"/>
  <c r="E266" i="4"/>
  <c r="D266" i="4"/>
  <c r="E589" i="4"/>
  <c r="D589" i="4"/>
  <c r="F589" i="4" s="1"/>
  <c r="I589" i="4" s="1"/>
  <c r="E382" i="4"/>
  <c r="F382" i="4" s="1"/>
  <c r="I382" i="4" s="1"/>
  <c r="D382" i="4"/>
  <c r="E537" i="4"/>
  <c r="D537" i="4"/>
  <c r="F537" i="4" s="1"/>
  <c r="I537" i="4" s="1"/>
  <c r="E561" i="4"/>
  <c r="D561" i="4"/>
  <c r="F561" i="4" s="1"/>
  <c r="I561" i="4" s="1"/>
  <c r="E597" i="4"/>
  <c r="F597" i="4" s="1"/>
  <c r="I597" i="4" s="1"/>
  <c r="D597" i="4"/>
  <c r="E541" i="4"/>
  <c r="D541" i="4"/>
  <c r="E23" i="4"/>
  <c r="D23" i="4"/>
  <c r="E340" i="4"/>
  <c r="D340" i="4"/>
  <c r="F340" i="4" s="1"/>
  <c r="I340" i="4" s="1"/>
  <c r="E244" i="4"/>
  <c r="D244" i="4"/>
  <c r="E112" i="4"/>
  <c r="F112" i="4" s="1"/>
  <c r="I112" i="4" s="1"/>
  <c r="D112" i="4"/>
  <c r="F567" i="4"/>
  <c r="I567" i="4" s="1"/>
  <c r="E567" i="4"/>
  <c r="D567" i="4"/>
  <c r="E288" i="4"/>
  <c r="D288" i="4"/>
  <c r="F288" i="4" s="1"/>
  <c r="I288" i="4" s="1"/>
  <c r="E392" i="4"/>
  <c r="D392" i="4"/>
  <c r="F392" i="4" s="1"/>
  <c r="I392" i="4" s="1"/>
  <c r="E61" i="4"/>
  <c r="D61" i="4"/>
  <c r="E225" i="4"/>
  <c r="D225" i="4"/>
  <c r="F225" i="4" s="1"/>
  <c r="I225" i="4" s="1"/>
  <c r="E441" i="4"/>
  <c r="D441" i="4"/>
  <c r="E316" i="4"/>
  <c r="D316" i="4"/>
  <c r="E315" i="4"/>
  <c r="F315" i="4" s="1"/>
  <c r="I315" i="4" s="1"/>
  <c r="D315" i="4"/>
  <c r="F61" i="4" l="1"/>
  <c r="I61" i="4" s="1"/>
  <c r="F23" i="4"/>
  <c r="I23" i="4" s="1"/>
  <c r="F266" i="4"/>
  <c r="I266" i="4" s="1"/>
  <c r="F578" i="4"/>
  <c r="I578" i="4" s="1"/>
  <c r="F232" i="4"/>
  <c r="I232" i="4" s="1"/>
  <c r="F132" i="4"/>
  <c r="I132" i="4" s="1"/>
  <c r="F85" i="4"/>
  <c r="I85" i="4" s="1"/>
  <c r="F467" i="4"/>
  <c r="I467" i="4" s="1"/>
  <c r="F261" i="4"/>
  <c r="I261" i="4" s="1"/>
  <c r="F429" i="4"/>
  <c r="I429" i="4" s="1"/>
  <c r="F332" i="4"/>
  <c r="I332" i="4" s="1"/>
  <c r="F445" i="4"/>
  <c r="I445" i="4" s="1"/>
  <c r="F487" i="4"/>
  <c r="I487" i="4" s="1"/>
  <c r="F549" i="4"/>
  <c r="I549" i="4" s="1"/>
  <c r="F388" i="4"/>
  <c r="I388" i="4" s="1"/>
  <c r="F267" i="4"/>
  <c r="I267" i="4" s="1"/>
  <c r="F462" i="4"/>
  <c r="I462" i="4" s="1"/>
  <c r="F41" i="4"/>
  <c r="I41" i="4" s="1"/>
  <c r="F159" i="4"/>
  <c r="I159" i="4" s="1"/>
  <c r="F32" i="4"/>
  <c r="I32" i="4" s="1"/>
  <c r="F145" i="4"/>
  <c r="I145" i="4" s="1"/>
  <c r="F68" i="4"/>
  <c r="I68" i="4" s="1"/>
  <c r="F286" i="4"/>
  <c r="I286" i="4" s="1"/>
  <c r="F414" i="4"/>
  <c r="I414" i="4" s="1"/>
  <c r="F203" i="4"/>
  <c r="I203" i="4" s="1"/>
  <c r="F28" i="4"/>
  <c r="I28" i="4" s="1"/>
  <c r="F46" i="4"/>
  <c r="I46" i="4" s="1"/>
  <c r="F56" i="4"/>
  <c r="I56" i="4" s="1"/>
  <c r="F25" i="4"/>
  <c r="I25" i="4" s="1"/>
  <c r="F328" i="4"/>
  <c r="I328" i="4" s="1"/>
  <c r="F342" i="4"/>
  <c r="I342" i="4" s="1"/>
  <c r="F540" i="4"/>
  <c r="I540" i="4" s="1"/>
  <c r="F582" i="4"/>
  <c r="I582" i="4" s="1"/>
  <c r="F335" i="4"/>
  <c r="I335" i="4" s="1"/>
  <c r="F298" i="4"/>
  <c r="I298" i="4" s="1"/>
  <c r="F447" i="4"/>
  <c r="I447" i="4" s="1"/>
  <c r="F369" i="4"/>
  <c r="I369" i="4" s="1"/>
  <c r="F69" i="4"/>
  <c r="I69" i="4" s="1"/>
  <c r="F209" i="4"/>
  <c r="I209" i="4" s="1"/>
  <c r="F240" i="4"/>
  <c r="I240" i="4" s="1"/>
  <c r="F76" i="4"/>
  <c r="I76" i="4" s="1"/>
  <c r="F475" i="4"/>
  <c r="I475" i="4" s="1"/>
  <c r="F308" i="4"/>
  <c r="I308" i="4" s="1"/>
  <c r="F397" i="4"/>
  <c r="I397" i="4" s="1"/>
  <c r="F381" i="4"/>
  <c r="I381" i="4" s="1"/>
  <c r="F262" i="4"/>
  <c r="I262" i="4" s="1"/>
  <c r="F316" i="4"/>
  <c r="I316" i="4" s="1"/>
  <c r="F541" i="4"/>
  <c r="I541" i="4" s="1"/>
  <c r="F178" i="4"/>
  <c r="I178" i="4" s="1"/>
  <c r="F358" i="4"/>
  <c r="I358" i="4" s="1"/>
  <c r="F318" i="4"/>
  <c r="I318" i="4" s="1"/>
  <c r="F245" i="4"/>
  <c r="I245" i="4" s="1"/>
  <c r="F350" i="4"/>
  <c r="I350" i="4" s="1"/>
  <c r="F168" i="4"/>
  <c r="I168" i="4" s="1"/>
  <c r="F471" i="4"/>
  <c r="I471" i="4" s="1"/>
  <c r="F77" i="4"/>
  <c r="I77" i="4" s="1"/>
  <c r="F219" i="4"/>
  <c r="I219" i="4" s="1"/>
  <c r="F170" i="4"/>
  <c r="I170" i="4" s="1"/>
  <c r="F556" i="4"/>
  <c r="I556" i="4" s="1"/>
  <c r="F586" i="4"/>
  <c r="I586" i="4" s="1"/>
  <c r="F169" i="4"/>
  <c r="I169" i="4" s="1"/>
  <c r="F474" i="4"/>
  <c r="I474" i="4" s="1"/>
  <c r="F512" i="4"/>
  <c r="I512" i="4" s="1"/>
  <c r="F472" i="4"/>
  <c r="I472" i="4" s="1"/>
  <c r="F568" i="4"/>
  <c r="I568" i="4" s="1"/>
  <c r="F395" i="4"/>
  <c r="I395" i="4" s="1"/>
  <c r="F405" i="4"/>
  <c r="I405" i="4" s="1"/>
  <c r="F107" i="4"/>
  <c r="I107" i="4" s="1"/>
  <c r="F190" i="4"/>
  <c r="I190" i="4" s="1"/>
  <c r="F2" i="4"/>
  <c r="I2" i="4" s="1"/>
  <c r="F513" i="4"/>
  <c r="I513" i="4" s="1"/>
  <c r="F230" i="4"/>
  <c r="I230" i="4" s="1"/>
  <c r="F36" i="4"/>
  <c r="I36" i="4" s="1"/>
  <c r="F361" i="4"/>
  <c r="I361" i="4" s="1"/>
  <c r="F164" i="4"/>
  <c r="I164" i="4" s="1"/>
  <c r="F18" i="4"/>
  <c r="I18" i="4" s="1"/>
  <c r="F65" i="4"/>
  <c r="I65" i="4" s="1"/>
  <c r="F362" i="4"/>
  <c r="I362" i="4" s="1"/>
  <c r="F93" i="4"/>
  <c r="I93" i="4" s="1"/>
  <c r="F101" i="4"/>
  <c r="I101" i="4" s="1"/>
  <c r="F488" i="4"/>
  <c r="I488" i="4" s="1"/>
  <c r="F110" i="4"/>
  <c r="I110" i="4" s="1"/>
  <c r="F59" i="4"/>
  <c r="I59" i="4" s="1"/>
  <c r="F114" i="4"/>
  <c r="I114" i="4" s="1"/>
  <c r="F458" i="4"/>
  <c r="I458" i="4" s="1"/>
  <c r="F11" i="4"/>
  <c r="I11" i="4" s="1"/>
  <c r="F83" i="4"/>
  <c r="I83" i="4" s="1"/>
  <c r="F70" i="4"/>
  <c r="I70" i="4" s="1"/>
  <c r="F222" i="4"/>
  <c r="I222" i="4" s="1"/>
  <c r="F301" i="4"/>
  <c r="I301" i="4" s="1"/>
  <c r="F180" i="4"/>
  <c r="I180" i="4" s="1"/>
  <c r="F550" i="4"/>
  <c r="I550" i="4" s="1"/>
  <c r="F52" i="4"/>
  <c r="I52" i="4" s="1"/>
  <c r="F71" i="4"/>
  <c r="I71" i="4" s="1"/>
  <c r="F455" i="4"/>
  <c r="I455" i="4" s="1"/>
  <c r="F154" i="4"/>
  <c r="I154" i="4" s="1"/>
  <c r="F570" i="4"/>
  <c r="I570" i="4" s="1"/>
  <c r="F84" i="4"/>
  <c r="I84" i="4" s="1"/>
  <c r="F441" i="4"/>
  <c r="I441" i="4" s="1"/>
  <c r="F244" i="4"/>
  <c r="I244" i="4" s="1"/>
  <c r="F448" i="4"/>
  <c r="I448" i="4" s="1"/>
  <c r="F465" i="4"/>
  <c r="I465" i="4" s="1"/>
  <c r="F415" i="4"/>
  <c r="I415" i="4" s="1"/>
  <c r="F195" i="4"/>
  <c r="I195" i="4" s="1"/>
  <c r="F483" i="4"/>
  <c r="I483" i="4" s="1"/>
  <c r="F387" i="4"/>
  <c r="I387" i="4" s="1"/>
  <c r="F176" i="4"/>
  <c r="I176" i="4" s="1"/>
  <c r="F307" i="4"/>
  <c r="I307" i="4" s="1"/>
  <c r="F273" i="4"/>
  <c r="I273" i="4" s="1"/>
  <c r="F305" i="4"/>
  <c r="I305" i="4" s="1"/>
  <c r="F118" i="4"/>
  <c r="I118" i="4" s="1"/>
  <c r="F402" i="4"/>
  <c r="I402" i="4" s="1"/>
  <c r="F79" i="4"/>
  <c r="I79" i="4" s="1"/>
  <c r="F417" i="4"/>
  <c r="I417" i="4" s="1"/>
  <c r="F276" i="4"/>
  <c r="I276" i="4" s="1"/>
  <c r="F199" i="4"/>
  <c r="I199" i="4" s="1"/>
  <c r="F131" i="4"/>
  <c r="I131" i="4" s="1"/>
  <c r="F215" i="4"/>
  <c r="I215" i="4" s="1"/>
  <c r="F277" i="4"/>
  <c r="I277" i="4" s="1"/>
  <c r="F39" i="4"/>
  <c r="I39" i="4" s="1"/>
  <c r="F186" i="4"/>
  <c r="I186" i="4" s="1"/>
  <c r="F506" i="4"/>
  <c r="I506" i="4" s="1"/>
  <c r="F396" i="4"/>
  <c r="I396" i="4" s="1"/>
  <c r="F135" i="4"/>
  <c r="I135" i="4" s="1"/>
  <c r="F504" i="4"/>
  <c r="I504" i="4" s="1"/>
  <c r="F19" i="4"/>
  <c r="I19" i="4" s="1"/>
  <c r="F560" i="4"/>
  <c r="I560" i="4" s="1"/>
  <c r="F48" i="4"/>
  <c r="I48" i="4" s="1"/>
  <c r="F136" i="4"/>
  <c r="I136" i="4" s="1"/>
  <c r="F523" i="4"/>
  <c r="I523" i="4" s="1"/>
  <c r="F121" i="4"/>
  <c r="I121" i="4" s="1"/>
  <c r="F528" i="4"/>
  <c r="I528" i="4" s="1"/>
  <c r="F310" i="4"/>
  <c r="I310" i="4" s="1"/>
  <c r="F522" i="4"/>
  <c r="I522" i="4" s="1"/>
  <c r="F116" i="4"/>
  <c r="I116" i="4" s="1"/>
  <c r="F364" i="4"/>
  <c r="I364" i="4" s="1"/>
  <c r="F536" i="4"/>
  <c r="I536" i="4" s="1"/>
  <c r="F460" i="4"/>
  <c r="I460" i="4" s="1"/>
  <c r="F147" i="4"/>
  <c r="I147" i="4" s="1"/>
  <c r="F239" i="4"/>
  <c r="I239" i="4" s="1"/>
  <c r="F477" i="4"/>
  <c r="I477" i="4" s="1"/>
  <c r="F309" i="4"/>
  <c r="I309" i="4" s="1"/>
  <c r="F338" i="4"/>
  <c r="I338" i="4" s="1"/>
  <c r="F575" i="4"/>
  <c r="I575" i="4" s="1"/>
  <c r="F97" i="4"/>
  <c r="I97" i="4" s="1"/>
  <c r="F489" i="4"/>
  <c r="I489" i="4" s="1"/>
  <c r="F412" i="4"/>
  <c r="I412" i="4" s="1"/>
  <c r="F197" i="4"/>
  <c r="I197" i="4" s="1"/>
  <c r="F579" i="4"/>
  <c r="I579" i="4" s="1"/>
  <c r="I270" i="4"/>
  <c r="I96" i="4"/>
  <c r="I177" i="4"/>
  <c r="I598" i="4"/>
  <c r="F557" i="4"/>
  <c r="I557" i="4" s="1"/>
  <c r="F423" i="4"/>
  <c r="I423" i="4" s="1"/>
  <c r="F150" i="4"/>
  <c r="I150" i="4" s="1"/>
  <c r="F319" i="4"/>
  <c r="I319" i="4" s="1"/>
  <c r="F217" i="4"/>
  <c r="I217" i="4" s="1"/>
  <c r="F181" i="4"/>
  <c r="I181" i="4" s="1"/>
  <c r="F282" i="4"/>
  <c r="I282" i="4" s="1"/>
  <c r="F427" i="4"/>
  <c r="I427" i="4" s="1"/>
  <c r="F247" i="4"/>
  <c r="I247" i="4" s="1"/>
  <c r="F330" i="4"/>
  <c r="I330" i="4" s="1"/>
  <c r="F283" i="4"/>
  <c r="I283" i="4" s="1"/>
  <c r="F437" i="4"/>
  <c r="I437" i="4" s="1"/>
  <c r="F370" i="4"/>
  <c r="I370" i="4" s="1"/>
  <c r="F174" i="4"/>
  <c r="I174" i="4" s="1"/>
  <c r="F15" i="4"/>
  <c r="I15" i="4" s="1"/>
  <c r="F356" i="4"/>
  <c r="I356" i="4" s="1"/>
  <c r="F562" i="4"/>
  <c r="I562" i="4" s="1"/>
  <c r="F8" i="4"/>
  <c r="I8" i="4" s="1"/>
  <c r="F82" i="4"/>
  <c r="I82" i="4" s="1"/>
  <c r="F280" i="4"/>
  <c r="I280" i="4" s="1"/>
  <c r="F443" i="4"/>
  <c r="I443" i="4" s="1"/>
  <c r="F192" i="4"/>
  <c r="I192" i="4" s="1"/>
  <c r="F27" i="4"/>
  <c r="I27" i="4" s="1"/>
  <c r="F53" i="4"/>
  <c r="I53" i="4" s="1"/>
  <c r="F263" i="4"/>
  <c r="I263" i="4" s="1"/>
  <c r="F406" i="4"/>
  <c r="I406" i="4" s="1"/>
  <c r="F571" i="4"/>
  <c r="I571" i="4" s="1"/>
  <c r="F55" i="4"/>
  <c r="I55" i="4" s="1"/>
  <c r="F559" i="4"/>
  <c r="I559" i="4" s="1"/>
  <c r="F99" i="4"/>
  <c r="I99" i="4" s="1"/>
  <c r="F102" i="4"/>
  <c r="I102" i="4" s="1"/>
  <c r="F187" i="4"/>
  <c r="I187" i="4" s="1"/>
  <c r="F520" i="4"/>
  <c r="I520" i="4" s="1"/>
  <c r="F103" i="4"/>
  <c r="I103" i="4" s="1"/>
  <c r="F334" i="4"/>
  <c r="I334" i="4" s="1"/>
  <c r="F183" i="4"/>
  <c r="I183" i="4" s="1"/>
  <c r="F119" i="4"/>
  <c r="I119" i="4" s="1"/>
  <c r="F431" i="4"/>
  <c r="I431" i="4" s="1"/>
  <c r="F129" i="4"/>
  <c r="I129" i="4" s="1"/>
  <c r="F191" i="4"/>
  <c r="I191" i="4" s="1"/>
  <c r="F229" i="4"/>
  <c r="I229" i="4" s="1"/>
  <c r="F339" i="4"/>
  <c r="I339" i="4" s="1"/>
  <c r="F530" i="4"/>
  <c r="I530" i="4" s="1"/>
  <c r="F122" i="4"/>
  <c r="I122" i="4" s="1"/>
  <c r="F200" i="4"/>
  <c r="I200" i="4" s="1"/>
  <c r="F329" i="4"/>
  <c r="I329" i="4" s="1"/>
  <c r="F539" i="4"/>
  <c r="I539" i="4" s="1"/>
  <c r="F524" i="4"/>
  <c r="I524" i="4" s="1"/>
  <c r="F252" i="4"/>
  <c r="I252" i="4" s="1"/>
  <c r="F421" i="4"/>
  <c r="I421" i="4" s="1"/>
  <c r="F583" i="4"/>
  <c r="I583" i="4" s="1"/>
  <c r="F519" i="4"/>
  <c r="I519" i="4" s="1"/>
  <c r="F495" i="4"/>
  <c r="I495" i="4" s="1"/>
  <c r="F185" i="4"/>
  <c r="I185" i="4" s="1"/>
  <c r="F213" i="4"/>
  <c r="I213" i="4" s="1"/>
  <c r="F3" i="4"/>
  <c r="I3" i="4" s="1"/>
  <c r="F24" i="4"/>
  <c r="I24" i="4" s="1"/>
  <c r="F30" i="4"/>
  <c r="I30" i="4" s="1"/>
  <c r="F9" i="4"/>
  <c r="I9" i="4" s="1"/>
  <c r="F547" i="4"/>
  <c r="I547" i="4" s="1"/>
  <c r="F595" i="4"/>
  <c r="I595" i="4" s="1"/>
  <c r="F223" i="4"/>
  <c r="I223" i="4" s="1"/>
  <c r="F175" i="4"/>
  <c r="I175" i="4" s="1"/>
  <c r="F459" i="4"/>
  <c r="I459" i="4" s="1"/>
  <c r="F574" i="4"/>
  <c r="I574" i="4" s="1"/>
  <c r="F456" i="4"/>
  <c r="I456" i="4" s="1"/>
  <c r="F44" i="4"/>
  <c r="I44" i="4" s="1"/>
  <c r="F123" i="4"/>
  <c r="I123" i="4" s="1"/>
  <c r="F166" i="4"/>
  <c r="I166" i="4" s="1"/>
  <c r="F26" i="4"/>
  <c r="I26" i="4" s="1"/>
  <c r="F436" i="4"/>
  <c r="I436" i="4" s="1"/>
  <c r="F324" i="4"/>
  <c r="I324" i="4" s="1"/>
  <c r="F198" i="4"/>
  <c r="I198" i="4" s="1"/>
  <c r="F510" i="4"/>
  <c r="I510" i="4" s="1"/>
  <c r="F292" i="4"/>
  <c r="I292" i="4" s="1"/>
  <c r="F585" i="4"/>
  <c r="I585" i="4" s="1"/>
  <c r="F594" i="4"/>
  <c r="I594" i="4" s="1"/>
  <c r="D3" i="2"/>
  <c r="F3" i="2" s="1"/>
  <c r="E3" i="2"/>
  <c r="D4" i="2"/>
  <c r="F4" i="2" s="1"/>
  <c r="E4" i="2"/>
  <c r="D5" i="2"/>
  <c r="E5" i="2"/>
  <c r="D6" i="2"/>
  <c r="F6" i="2" s="1"/>
  <c r="E6" i="2"/>
  <c r="D7" i="2"/>
  <c r="E7" i="2"/>
  <c r="F7" i="2" s="1"/>
  <c r="D8" i="2"/>
  <c r="E8" i="2"/>
  <c r="D9" i="2"/>
  <c r="F9" i="2" s="1"/>
  <c r="E9" i="2"/>
  <c r="D10" i="2"/>
  <c r="E10" i="2"/>
  <c r="F10" i="2"/>
  <c r="D11" i="2"/>
  <c r="F11" i="2" s="1"/>
  <c r="E11" i="2"/>
  <c r="D12" i="2"/>
  <c r="F12" i="2" s="1"/>
  <c r="E12" i="2"/>
  <c r="D13" i="2"/>
  <c r="F13" i="2" s="1"/>
  <c r="E13" i="2"/>
  <c r="D14" i="2"/>
  <c r="F14" i="2" s="1"/>
  <c r="E14" i="2"/>
  <c r="D15" i="2"/>
  <c r="F15" i="2" s="1"/>
  <c r="E15" i="2"/>
  <c r="D16" i="2"/>
  <c r="F16" i="2" s="1"/>
  <c r="E16" i="2"/>
  <c r="D17" i="2"/>
  <c r="F17" i="2" s="1"/>
  <c r="E17" i="2"/>
  <c r="D18" i="2"/>
  <c r="E18" i="2"/>
  <c r="F18" i="2"/>
  <c r="D19" i="2"/>
  <c r="F19" i="2" s="1"/>
  <c r="E19" i="2"/>
  <c r="D20" i="2"/>
  <c r="F20" i="2" s="1"/>
  <c r="E20" i="2"/>
  <c r="D21" i="2"/>
  <c r="E21" i="2"/>
  <c r="D22" i="2"/>
  <c r="F22" i="2" s="1"/>
  <c r="E22" i="2"/>
  <c r="D23" i="2"/>
  <c r="E23" i="2"/>
  <c r="F23" i="2" s="1"/>
  <c r="D24" i="2"/>
  <c r="E24" i="2"/>
  <c r="D25" i="2"/>
  <c r="F25" i="2" s="1"/>
  <c r="E25" i="2"/>
  <c r="D26" i="2"/>
  <c r="E26" i="2"/>
  <c r="F26" i="2"/>
  <c r="D27" i="2"/>
  <c r="F27" i="2" s="1"/>
  <c r="E27" i="2"/>
  <c r="D28" i="2"/>
  <c r="F28" i="2" s="1"/>
  <c r="E28" i="2"/>
  <c r="D29" i="2"/>
  <c r="F29" i="2" s="1"/>
  <c r="E29" i="2"/>
  <c r="D30" i="2"/>
  <c r="F30" i="2" s="1"/>
  <c r="E30" i="2"/>
  <c r="D31" i="2"/>
  <c r="F31" i="2" s="1"/>
  <c r="E31" i="2"/>
  <c r="D32" i="2"/>
  <c r="F32" i="2" s="1"/>
  <c r="E32" i="2"/>
  <c r="D33" i="2"/>
  <c r="F33" i="2" s="1"/>
  <c r="E33" i="2"/>
  <c r="D34" i="2"/>
  <c r="E34" i="2"/>
  <c r="F34" i="2"/>
  <c r="D35" i="2"/>
  <c r="E35" i="2"/>
  <c r="F35" i="2" s="1"/>
  <c r="D36" i="2"/>
  <c r="F36" i="2" s="1"/>
  <c r="E36" i="2"/>
  <c r="D37" i="2"/>
  <c r="E37" i="2"/>
  <c r="D38" i="2"/>
  <c r="F38" i="2" s="1"/>
  <c r="E38" i="2"/>
  <c r="D39" i="2"/>
  <c r="E39" i="2"/>
  <c r="F39" i="2" s="1"/>
  <c r="D40" i="2"/>
  <c r="E40" i="2"/>
  <c r="D41" i="2"/>
  <c r="F41" i="2" s="1"/>
  <c r="E41" i="2"/>
  <c r="D42" i="2"/>
  <c r="E42" i="2"/>
  <c r="F42" i="2"/>
  <c r="D43" i="2"/>
  <c r="F43" i="2" s="1"/>
  <c r="E43" i="2"/>
  <c r="D44" i="2"/>
  <c r="F44" i="2" s="1"/>
  <c r="E44" i="2"/>
  <c r="D45" i="2"/>
  <c r="F45" i="2" s="1"/>
  <c r="E45" i="2"/>
  <c r="D46" i="2"/>
  <c r="F46" i="2" s="1"/>
  <c r="E46" i="2"/>
  <c r="D47" i="2"/>
  <c r="F47" i="2" s="1"/>
  <c r="E47" i="2"/>
  <c r="D48" i="2"/>
  <c r="F48" i="2" s="1"/>
  <c r="E48" i="2"/>
  <c r="D49" i="2"/>
  <c r="F49" i="2" s="1"/>
  <c r="E49" i="2"/>
  <c r="D50" i="2"/>
  <c r="E50" i="2"/>
  <c r="F50" i="2"/>
  <c r="D51" i="2"/>
  <c r="E51" i="2"/>
  <c r="F51" i="2" s="1"/>
  <c r="D52" i="2"/>
  <c r="F52" i="2" s="1"/>
  <c r="E52" i="2"/>
  <c r="D53" i="2"/>
  <c r="E53" i="2"/>
  <c r="D54" i="2"/>
  <c r="F54" i="2" s="1"/>
  <c r="E54" i="2"/>
  <c r="D55" i="2"/>
  <c r="E55" i="2"/>
  <c r="F55" i="2" s="1"/>
  <c r="D56" i="2"/>
  <c r="E56" i="2"/>
  <c r="D57" i="2"/>
  <c r="F57" i="2" s="1"/>
  <c r="E57" i="2"/>
  <c r="D58" i="2"/>
  <c r="E58" i="2"/>
  <c r="F58" i="2"/>
  <c r="D59" i="2"/>
  <c r="F59" i="2" s="1"/>
  <c r="E59" i="2"/>
  <c r="D60" i="2"/>
  <c r="F60" i="2" s="1"/>
  <c r="E60" i="2"/>
  <c r="D61" i="2"/>
  <c r="F61" i="2" s="1"/>
  <c r="E61" i="2"/>
  <c r="D62" i="2"/>
  <c r="F62" i="2" s="1"/>
  <c r="E62" i="2"/>
  <c r="D63" i="2"/>
  <c r="F63" i="2" s="1"/>
  <c r="E63" i="2"/>
  <c r="D64" i="2"/>
  <c r="F64" i="2" s="1"/>
  <c r="E64" i="2"/>
  <c r="D65" i="2"/>
  <c r="F65" i="2" s="1"/>
  <c r="E65" i="2"/>
  <c r="D66" i="2"/>
  <c r="E66" i="2"/>
  <c r="F66" i="2"/>
  <c r="D67" i="2"/>
  <c r="E67" i="2"/>
  <c r="F67" i="2" s="1"/>
  <c r="D68" i="2"/>
  <c r="F68" i="2" s="1"/>
  <c r="E68" i="2"/>
  <c r="D69" i="2"/>
  <c r="E69" i="2"/>
  <c r="D70" i="2"/>
  <c r="F70" i="2" s="1"/>
  <c r="E70" i="2"/>
  <c r="D71" i="2"/>
  <c r="E71" i="2"/>
  <c r="F71" i="2" s="1"/>
  <c r="D72" i="2"/>
  <c r="E72" i="2"/>
  <c r="D73" i="2"/>
  <c r="F73" i="2" s="1"/>
  <c r="E73" i="2"/>
  <c r="D74" i="2"/>
  <c r="E74" i="2"/>
  <c r="F74" i="2"/>
  <c r="D75" i="2"/>
  <c r="F75" i="2" s="1"/>
  <c r="E75" i="2"/>
  <c r="D76" i="2"/>
  <c r="F76" i="2" s="1"/>
  <c r="E76" i="2"/>
  <c r="D77" i="2"/>
  <c r="F77" i="2" s="1"/>
  <c r="E77" i="2"/>
  <c r="D78" i="2"/>
  <c r="F78" i="2" s="1"/>
  <c r="E78" i="2"/>
  <c r="D79" i="2"/>
  <c r="F79" i="2" s="1"/>
  <c r="E79" i="2"/>
  <c r="D80" i="2"/>
  <c r="F80" i="2" s="1"/>
  <c r="E80" i="2"/>
  <c r="D81" i="2"/>
  <c r="F81" i="2" s="1"/>
  <c r="E81" i="2"/>
  <c r="D82" i="2"/>
  <c r="E82" i="2"/>
  <c r="F82" i="2"/>
  <c r="D83" i="2"/>
  <c r="E83" i="2"/>
  <c r="F83" i="2" s="1"/>
  <c r="D84" i="2"/>
  <c r="F84" i="2" s="1"/>
  <c r="E84" i="2"/>
  <c r="D85" i="2"/>
  <c r="E85" i="2"/>
  <c r="D86" i="2"/>
  <c r="F86" i="2" s="1"/>
  <c r="E86" i="2"/>
  <c r="D87" i="2"/>
  <c r="E87" i="2"/>
  <c r="F87" i="2" s="1"/>
  <c r="D88" i="2"/>
  <c r="E88" i="2"/>
  <c r="D89" i="2"/>
  <c r="F89" i="2" s="1"/>
  <c r="E89" i="2"/>
  <c r="D90" i="2"/>
  <c r="E90" i="2"/>
  <c r="F90" i="2"/>
  <c r="D91" i="2"/>
  <c r="F91" i="2" s="1"/>
  <c r="E91" i="2"/>
  <c r="D92" i="2"/>
  <c r="F92" i="2" s="1"/>
  <c r="E92" i="2"/>
  <c r="D93" i="2"/>
  <c r="F93" i="2" s="1"/>
  <c r="E93" i="2"/>
  <c r="D94" i="2"/>
  <c r="F94" i="2" s="1"/>
  <c r="E94" i="2"/>
  <c r="D95" i="2"/>
  <c r="F95" i="2" s="1"/>
  <c r="E95" i="2"/>
  <c r="D96" i="2"/>
  <c r="F96" i="2" s="1"/>
  <c r="E96" i="2"/>
  <c r="D97" i="2"/>
  <c r="F97" i="2" s="1"/>
  <c r="E97" i="2"/>
  <c r="D98" i="2"/>
  <c r="E98" i="2"/>
  <c r="F98" i="2"/>
  <c r="D99" i="2"/>
  <c r="E99" i="2"/>
  <c r="F99" i="2" s="1"/>
  <c r="D100" i="2"/>
  <c r="F100" i="2" s="1"/>
  <c r="E100" i="2"/>
  <c r="D101" i="2"/>
  <c r="E101" i="2"/>
  <c r="D102" i="2"/>
  <c r="F102" i="2" s="1"/>
  <c r="E102" i="2"/>
  <c r="D103" i="2"/>
  <c r="F103" i="2" s="1"/>
  <c r="E103" i="2"/>
  <c r="D104" i="2"/>
  <c r="F104" i="2" s="1"/>
  <c r="E104" i="2"/>
  <c r="D105" i="2"/>
  <c r="F105" i="2" s="1"/>
  <c r="E105" i="2"/>
  <c r="D106" i="2"/>
  <c r="E106" i="2"/>
  <c r="F106" i="2"/>
  <c r="D107" i="2"/>
  <c r="E107" i="2"/>
  <c r="F107" i="2" s="1"/>
  <c r="D108" i="2"/>
  <c r="F108" i="2" s="1"/>
  <c r="E108" i="2"/>
  <c r="D109" i="2"/>
  <c r="F109" i="2" s="1"/>
  <c r="E109" i="2"/>
  <c r="D110" i="2"/>
  <c r="F110" i="2" s="1"/>
  <c r="E110" i="2"/>
  <c r="D111" i="2"/>
  <c r="F111" i="2" s="1"/>
  <c r="E111" i="2"/>
  <c r="D112" i="2"/>
  <c r="F112" i="2" s="1"/>
  <c r="E112" i="2"/>
  <c r="D113" i="2"/>
  <c r="F113" i="2" s="1"/>
  <c r="E113" i="2"/>
  <c r="D114" i="2"/>
  <c r="E114" i="2"/>
  <c r="F114" i="2"/>
  <c r="D115" i="2"/>
  <c r="E115" i="2"/>
  <c r="F115" i="2" s="1"/>
  <c r="D116" i="2"/>
  <c r="F116" i="2" s="1"/>
  <c r="E116" i="2"/>
  <c r="D117" i="2"/>
  <c r="F117" i="2" s="1"/>
  <c r="E117" i="2"/>
  <c r="D118" i="2"/>
  <c r="F118" i="2" s="1"/>
  <c r="E118" i="2"/>
  <c r="D119" i="2"/>
  <c r="F119" i="2" s="1"/>
  <c r="E119" i="2"/>
  <c r="D120" i="2"/>
  <c r="F120" i="2" s="1"/>
  <c r="E120" i="2"/>
  <c r="D121" i="2"/>
  <c r="F121" i="2" s="1"/>
  <c r="E121" i="2"/>
  <c r="D122" i="2"/>
  <c r="E122" i="2"/>
  <c r="F122" i="2"/>
  <c r="D123" i="2"/>
  <c r="E123" i="2"/>
  <c r="F123" i="2" s="1"/>
  <c r="D124" i="2"/>
  <c r="F124" i="2" s="1"/>
  <c r="E124" i="2"/>
  <c r="D125" i="2"/>
  <c r="F125" i="2" s="1"/>
  <c r="E125" i="2"/>
  <c r="D126" i="2"/>
  <c r="F126" i="2" s="1"/>
  <c r="E126" i="2"/>
  <c r="D127" i="2"/>
  <c r="F127" i="2" s="1"/>
  <c r="E127" i="2"/>
  <c r="D128" i="2"/>
  <c r="F128" i="2" s="1"/>
  <c r="E128" i="2"/>
  <c r="D129" i="2"/>
  <c r="F129" i="2" s="1"/>
  <c r="E129" i="2"/>
  <c r="D130" i="2"/>
  <c r="E130" i="2"/>
  <c r="F130" i="2"/>
  <c r="D131" i="2"/>
  <c r="E131" i="2"/>
  <c r="F131" i="2" s="1"/>
  <c r="D132" i="2"/>
  <c r="F132" i="2" s="1"/>
  <c r="E132" i="2"/>
  <c r="D133" i="2"/>
  <c r="F133" i="2" s="1"/>
  <c r="E133" i="2"/>
  <c r="D134" i="2"/>
  <c r="F134" i="2" s="1"/>
  <c r="E134" i="2"/>
  <c r="D135" i="2"/>
  <c r="F135" i="2" s="1"/>
  <c r="E135" i="2"/>
  <c r="D136" i="2"/>
  <c r="F136" i="2" s="1"/>
  <c r="E136" i="2"/>
  <c r="D137" i="2"/>
  <c r="F137" i="2" s="1"/>
  <c r="E137" i="2"/>
  <c r="D138" i="2"/>
  <c r="E138" i="2"/>
  <c r="F138" i="2"/>
  <c r="D139" i="2"/>
  <c r="E139" i="2"/>
  <c r="F139" i="2" s="1"/>
  <c r="D140" i="2"/>
  <c r="F140" i="2" s="1"/>
  <c r="E140" i="2"/>
  <c r="D141" i="2"/>
  <c r="F141" i="2" s="1"/>
  <c r="E141" i="2"/>
  <c r="D142" i="2"/>
  <c r="F142" i="2" s="1"/>
  <c r="E142" i="2"/>
  <c r="D143" i="2"/>
  <c r="F143" i="2" s="1"/>
  <c r="E143" i="2"/>
  <c r="D144" i="2"/>
  <c r="F144" i="2" s="1"/>
  <c r="E144" i="2"/>
  <c r="D145" i="2"/>
  <c r="F145" i="2" s="1"/>
  <c r="E145" i="2"/>
  <c r="D146" i="2"/>
  <c r="E146" i="2"/>
  <c r="F146" i="2"/>
  <c r="D147" i="2"/>
  <c r="E147" i="2"/>
  <c r="F147" i="2" s="1"/>
  <c r="D148" i="2"/>
  <c r="F148" i="2" s="1"/>
  <c r="E148" i="2"/>
  <c r="D149" i="2"/>
  <c r="F149" i="2" s="1"/>
  <c r="E149" i="2"/>
  <c r="D150" i="2"/>
  <c r="F150" i="2" s="1"/>
  <c r="E150" i="2"/>
  <c r="D151" i="2"/>
  <c r="F151" i="2" s="1"/>
  <c r="E151" i="2"/>
  <c r="D152" i="2"/>
  <c r="F152" i="2" s="1"/>
  <c r="E152" i="2"/>
  <c r="D153" i="2"/>
  <c r="F153" i="2" s="1"/>
  <c r="E153" i="2"/>
  <c r="D154" i="2"/>
  <c r="E154" i="2"/>
  <c r="F154" i="2"/>
  <c r="D155" i="2"/>
  <c r="E155" i="2"/>
  <c r="F155" i="2" s="1"/>
  <c r="D156" i="2"/>
  <c r="F156" i="2" s="1"/>
  <c r="E156" i="2"/>
  <c r="D157" i="2"/>
  <c r="F157" i="2" s="1"/>
  <c r="E157" i="2"/>
  <c r="D158" i="2"/>
  <c r="F158" i="2" s="1"/>
  <c r="E158" i="2"/>
  <c r="D159" i="2"/>
  <c r="E159" i="2"/>
  <c r="F159" i="2" s="1"/>
  <c r="D160" i="2"/>
  <c r="F160" i="2" s="1"/>
  <c r="E160" i="2"/>
  <c r="D161" i="2"/>
  <c r="F161" i="2" s="1"/>
  <c r="E161" i="2"/>
  <c r="D162" i="2"/>
  <c r="E162" i="2"/>
  <c r="F162" i="2"/>
  <c r="D163" i="2"/>
  <c r="F163" i="2" s="1"/>
  <c r="E163" i="2"/>
  <c r="D164" i="2"/>
  <c r="F164" i="2" s="1"/>
  <c r="E164" i="2"/>
  <c r="D165" i="2"/>
  <c r="F165" i="2" s="1"/>
  <c r="E165" i="2"/>
  <c r="D166" i="2"/>
  <c r="F166" i="2" s="1"/>
  <c r="E166" i="2"/>
  <c r="D167" i="2"/>
  <c r="F167" i="2" s="1"/>
  <c r="E167" i="2"/>
  <c r="D168" i="2"/>
  <c r="F168" i="2" s="1"/>
  <c r="E168" i="2"/>
  <c r="D169" i="2"/>
  <c r="F169" i="2" s="1"/>
  <c r="E169" i="2"/>
  <c r="D170" i="2"/>
  <c r="E170" i="2"/>
  <c r="F170" i="2"/>
  <c r="D171" i="2"/>
  <c r="E171" i="2"/>
  <c r="F171" i="2" s="1"/>
  <c r="D172" i="2"/>
  <c r="F172" i="2" s="1"/>
  <c r="E172" i="2"/>
  <c r="D173" i="2"/>
  <c r="F173" i="2" s="1"/>
  <c r="E173" i="2"/>
  <c r="D174" i="2"/>
  <c r="F174" i="2" s="1"/>
  <c r="E174" i="2"/>
  <c r="D175" i="2"/>
  <c r="E175" i="2"/>
  <c r="F175" i="2" s="1"/>
  <c r="D176" i="2"/>
  <c r="F176" i="2" s="1"/>
  <c r="E176" i="2"/>
  <c r="D177" i="2"/>
  <c r="F177" i="2" s="1"/>
  <c r="E177" i="2"/>
  <c r="D178" i="2"/>
  <c r="E178" i="2"/>
  <c r="F178" i="2"/>
  <c r="D179" i="2"/>
  <c r="F179" i="2" s="1"/>
  <c r="E179" i="2"/>
  <c r="D180" i="2"/>
  <c r="F180" i="2" s="1"/>
  <c r="E180" i="2"/>
  <c r="D181" i="2"/>
  <c r="F181" i="2" s="1"/>
  <c r="E181" i="2"/>
  <c r="D182" i="2"/>
  <c r="F182" i="2" s="1"/>
  <c r="E182" i="2"/>
  <c r="D183" i="2"/>
  <c r="F183" i="2" s="1"/>
  <c r="E183" i="2"/>
  <c r="D184" i="2"/>
  <c r="F184" i="2" s="1"/>
  <c r="E184" i="2"/>
  <c r="D185" i="2"/>
  <c r="F185" i="2" s="1"/>
  <c r="E185" i="2"/>
  <c r="D186" i="2"/>
  <c r="E186" i="2"/>
  <c r="F186" i="2"/>
  <c r="D187" i="2"/>
  <c r="E187" i="2"/>
  <c r="F187" i="2" s="1"/>
  <c r="D188" i="2"/>
  <c r="F188" i="2" s="1"/>
  <c r="E188" i="2"/>
  <c r="D189" i="2"/>
  <c r="F189" i="2" s="1"/>
  <c r="E189" i="2"/>
  <c r="D190" i="2"/>
  <c r="F190" i="2" s="1"/>
  <c r="E190" i="2"/>
  <c r="D191" i="2"/>
  <c r="E191" i="2"/>
  <c r="F191" i="2" s="1"/>
  <c r="D192" i="2"/>
  <c r="F192" i="2" s="1"/>
  <c r="E192" i="2"/>
  <c r="D193" i="2"/>
  <c r="F193" i="2" s="1"/>
  <c r="E193" i="2"/>
  <c r="D194" i="2"/>
  <c r="E194" i="2"/>
  <c r="F194" i="2"/>
  <c r="D195" i="2"/>
  <c r="F195" i="2" s="1"/>
  <c r="E195" i="2"/>
  <c r="D196" i="2"/>
  <c r="F196" i="2" s="1"/>
  <c r="E196" i="2"/>
  <c r="D197" i="2"/>
  <c r="F197" i="2" s="1"/>
  <c r="E197" i="2"/>
  <c r="D198" i="2"/>
  <c r="F198" i="2" s="1"/>
  <c r="E198" i="2"/>
  <c r="D199" i="2"/>
  <c r="F199" i="2" s="1"/>
  <c r="E199" i="2"/>
  <c r="D200" i="2"/>
  <c r="F200" i="2" s="1"/>
  <c r="E200" i="2"/>
  <c r="D201" i="2"/>
  <c r="F201" i="2" s="1"/>
  <c r="E201" i="2"/>
  <c r="D202" i="2"/>
  <c r="E202" i="2"/>
  <c r="F202" i="2"/>
  <c r="D203" i="2"/>
  <c r="E203" i="2"/>
  <c r="F203" i="2" s="1"/>
  <c r="D204" i="2"/>
  <c r="F204" i="2" s="1"/>
  <c r="E204" i="2"/>
  <c r="D205" i="2"/>
  <c r="F205" i="2" s="1"/>
  <c r="E205" i="2"/>
  <c r="D206" i="2"/>
  <c r="F206" i="2" s="1"/>
  <c r="E206" i="2"/>
  <c r="D207" i="2"/>
  <c r="E207" i="2"/>
  <c r="F207" i="2" s="1"/>
  <c r="D208" i="2"/>
  <c r="F208" i="2" s="1"/>
  <c r="E208" i="2"/>
  <c r="D209" i="2"/>
  <c r="F209" i="2" s="1"/>
  <c r="E209" i="2"/>
  <c r="D210" i="2"/>
  <c r="E210" i="2"/>
  <c r="F210" i="2"/>
  <c r="D211" i="2"/>
  <c r="F211" i="2" s="1"/>
  <c r="E211" i="2"/>
  <c r="D212" i="2"/>
  <c r="F212" i="2" s="1"/>
  <c r="E212" i="2"/>
  <c r="D213" i="2"/>
  <c r="F213" i="2" s="1"/>
  <c r="E213" i="2"/>
  <c r="D214" i="2"/>
  <c r="F214" i="2" s="1"/>
  <c r="E214" i="2"/>
  <c r="D215" i="2"/>
  <c r="F215" i="2" s="1"/>
  <c r="E215" i="2"/>
  <c r="D216" i="2"/>
  <c r="F216" i="2" s="1"/>
  <c r="E216" i="2"/>
  <c r="D217" i="2"/>
  <c r="F217" i="2" s="1"/>
  <c r="E217" i="2"/>
  <c r="D218" i="2"/>
  <c r="E218" i="2"/>
  <c r="F218" i="2"/>
  <c r="D219" i="2"/>
  <c r="E219" i="2"/>
  <c r="F219" i="2" s="1"/>
  <c r="D220" i="2"/>
  <c r="F220" i="2" s="1"/>
  <c r="E220" i="2"/>
  <c r="D221" i="2"/>
  <c r="F221" i="2" s="1"/>
  <c r="E221" i="2"/>
  <c r="D222" i="2"/>
  <c r="F222" i="2" s="1"/>
  <c r="E222" i="2"/>
  <c r="D223" i="2"/>
  <c r="E223" i="2"/>
  <c r="F223" i="2" s="1"/>
  <c r="D224" i="2"/>
  <c r="F224" i="2" s="1"/>
  <c r="E224" i="2"/>
  <c r="D225" i="2"/>
  <c r="F225" i="2" s="1"/>
  <c r="E225" i="2"/>
  <c r="D226" i="2"/>
  <c r="E226" i="2"/>
  <c r="F226" i="2"/>
  <c r="D227" i="2"/>
  <c r="F227" i="2" s="1"/>
  <c r="E227" i="2"/>
  <c r="D228" i="2"/>
  <c r="F228" i="2" s="1"/>
  <c r="E228" i="2"/>
  <c r="D229" i="2"/>
  <c r="F229" i="2" s="1"/>
  <c r="E229" i="2"/>
  <c r="D230" i="2"/>
  <c r="F230" i="2" s="1"/>
  <c r="E230" i="2"/>
  <c r="D231" i="2"/>
  <c r="F231" i="2" s="1"/>
  <c r="E231" i="2"/>
  <c r="D232" i="2"/>
  <c r="F232" i="2" s="1"/>
  <c r="E232" i="2"/>
  <c r="D233" i="2"/>
  <c r="F233" i="2" s="1"/>
  <c r="E233" i="2"/>
  <c r="D234" i="2"/>
  <c r="E234" i="2"/>
  <c r="F234" i="2"/>
  <c r="D235" i="2"/>
  <c r="E235" i="2"/>
  <c r="F235" i="2" s="1"/>
  <c r="D236" i="2"/>
  <c r="F236" i="2" s="1"/>
  <c r="E236" i="2"/>
  <c r="D237" i="2"/>
  <c r="F237" i="2" s="1"/>
  <c r="E237" i="2"/>
  <c r="D238" i="2"/>
  <c r="F238" i="2" s="1"/>
  <c r="E238" i="2"/>
  <c r="D239" i="2"/>
  <c r="E239" i="2"/>
  <c r="F239" i="2" s="1"/>
  <c r="D240" i="2"/>
  <c r="F240" i="2" s="1"/>
  <c r="E240" i="2"/>
  <c r="D241" i="2"/>
  <c r="F241" i="2" s="1"/>
  <c r="E241" i="2"/>
  <c r="D242" i="2"/>
  <c r="E242" i="2"/>
  <c r="F242" i="2"/>
  <c r="D243" i="2"/>
  <c r="F243" i="2" s="1"/>
  <c r="E243" i="2"/>
  <c r="D244" i="2"/>
  <c r="F244" i="2" s="1"/>
  <c r="E244" i="2"/>
  <c r="D245" i="2"/>
  <c r="F245" i="2" s="1"/>
  <c r="E245" i="2"/>
  <c r="D246" i="2"/>
  <c r="F246" i="2" s="1"/>
  <c r="E246" i="2"/>
  <c r="D247" i="2"/>
  <c r="F247" i="2" s="1"/>
  <c r="E247" i="2"/>
  <c r="D248" i="2"/>
  <c r="F248" i="2" s="1"/>
  <c r="E248" i="2"/>
  <c r="D249" i="2"/>
  <c r="F249" i="2" s="1"/>
  <c r="E249" i="2"/>
  <c r="D250" i="2"/>
  <c r="E250" i="2"/>
  <c r="F250" i="2"/>
  <c r="D251" i="2"/>
  <c r="F251" i="2" s="1"/>
  <c r="E251" i="2"/>
  <c r="D252" i="2"/>
  <c r="F252" i="2" s="1"/>
  <c r="E252" i="2"/>
  <c r="D253" i="2"/>
  <c r="F253" i="2" s="1"/>
  <c r="E253" i="2"/>
  <c r="D254" i="2"/>
  <c r="F254" i="2" s="1"/>
  <c r="E254" i="2"/>
  <c r="D255" i="2"/>
  <c r="E255" i="2"/>
  <c r="F255" i="2" s="1"/>
  <c r="D256" i="2"/>
  <c r="F256" i="2" s="1"/>
  <c r="E256" i="2"/>
  <c r="D257" i="2"/>
  <c r="F257" i="2" s="1"/>
  <c r="E257" i="2"/>
  <c r="D258" i="2"/>
  <c r="E258" i="2"/>
  <c r="F258" i="2"/>
  <c r="D259" i="2"/>
  <c r="F259" i="2" s="1"/>
  <c r="E259" i="2"/>
  <c r="D260" i="2"/>
  <c r="F260" i="2" s="1"/>
  <c r="E260" i="2"/>
  <c r="E2" i="2"/>
  <c r="F2" i="2" s="1"/>
  <c r="D2" i="2"/>
  <c r="E6" i="1"/>
  <c r="E8" i="1"/>
  <c r="E5" i="1"/>
  <c r="E9" i="1"/>
  <c r="E10" i="1"/>
  <c r="E11" i="1"/>
  <c r="E12" i="1"/>
  <c r="E13" i="1"/>
  <c r="E18" i="1"/>
  <c r="E20" i="1"/>
  <c r="E16" i="1"/>
  <c r="E15" i="1"/>
  <c r="E19" i="1"/>
  <c r="E21" i="1"/>
  <c r="E14" i="1"/>
  <c r="E17" i="1"/>
  <c r="E22" i="1"/>
  <c r="E23" i="1"/>
  <c r="E25" i="1"/>
  <c r="E24" i="1"/>
  <c r="E26" i="1"/>
  <c r="E27" i="1"/>
  <c r="E28" i="1"/>
  <c r="E29" i="1"/>
  <c r="E31" i="1"/>
  <c r="E30" i="1"/>
  <c r="E32" i="1"/>
  <c r="E40" i="1"/>
  <c r="E36" i="1"/>
  <c r="E37" i="1"/>
  <c r="E33" i="1"/>
  <c r="E41" i="1"/>
  <c r="E34" i="1"/>
  <c r="E35" i="1"/>
  <c r="E38" i="1"/>
  <c r="E39" i="1"/>
  <c r="E42" i="1"/>
  <c r="E43" i="1"/>
  <c r="E44" i="1"/>
  <c r="E47" i="1"/>
  <c r="E46" i="1"/>
  <c r="E45" i="1"/>
  <c r="E48" i="1"/>
  <c r="E49" i="1"/>
  <c r="E50" i="1"/>
  <c r="E51" i="1"/>
  <c r="E56" i="1"/>
  <c r="E55" i="1"/>
  <c r="E53" i="1"/>
  <c r="E58" i="1"/>
  <c r="E57" i="1"/>
  <c r="E54" i="1"/>
  <c r="E52" i="1"/>
  <c r="E59" i="1"/>
  <c r="E60" i="1"/>
  <c r="E61" i="1"/>
  <c r="E62" i="1"/>
  <c r="E63" i="1"/>
  <c r="E65" i="1"/>
  <c r="E64" i="1"/>
  <c r="E67" i="1"/>
  <c r="E66" i="1"/>
  <c r="E69" i="1"/>
  <c r="E70" i="1"/>
  <c r="E68" i="1"/>
  <c r="E71" i="1"/>
  <c r="E73" i="1"/>
  <c r="E72" i="1"/>
  <c r="E76" i="1"/>
  <c r="E75" i="1"/>
  <c r="E74" i="1"/>
  <c r="E77" i="1"/>
  <c r="E78" i="1"/>
  <c r="E79" i="1"/>
  <c r="E81" i="1"/>
  <c r="E80" i="1"/>
  <c r="E91" i="1"/>
  <c r="E86" i="1"/>
  <c r="E84" i="1"/>
  <c r="E85" i="1"/>
  <c r="E92" i="1"/>
  <c r="E89" i="1"/>
  <c r="E82" i="1"/>
  <c r="E83" i="1"/>
  <c r="E87" i="1"/>
  <c r="E90" i="1"/>
  <c r="E88" i="1"/>
  <c r="E94" i="1"/>
  <c r="E95" i="1"/>
  <c r="E93" i="1"/>
  <c r="E96" i="1"/>
  <c r="E97" i="1"/>
  <c r="E98" i="1"/>
  <c r="E99" i="1"/>
  <c r="E101" i="1"/>
  <c r="E103" i="1"/>
  <c r="E102" i="1"/>
  <c r="E100" i="1"/>
  <c r="E104" i="1"/>
  <c r="E105" i="1"/>
  <c r="E106" i="1"/>
  <c r="E109" i="1"/>
  <c r="E107" i="1"/>
  <c r="E108" i="1"/>
  <c r="E110" i="1"/>
  <c r="E113" i="1"/>
  <c r="E112" i="1"/>
  <c r="E111" i="1"/>
  <c r="E114" i="1"/>
  <c r="E115" i="1"/>
  <c r="E116" i="1"/>
  <c r="E118" i="1"/>
  <c r="E117" i="1"/>
  <c r="E122" i="1"/>
  <c r="E119" i="1"/>
  <c r="E120" i="1"/>
  <c r="E121" i="1"/>
  <c r="E123" i="1"/>
  <c r="E124" i="1"/>
  <c r="E125" i="1"/>
  <c r="E126" i="1"/>
  <c r="E127" i="1"/>
  <c r="E128" i="1"/>
  <c r="E129" i="1"/>
  <c r="E338" i="1"/>
  <c r="E131" i="1"/>
  <c r="E130" i="1"/>
  <c r="E132" i="1"/>
  <c r="E133" i="1"/>
  <c r="E152" i="1"/>
  <c r="E154" i="1"/>
  <c r="E139" i="1"/>
  <c r="E146" i="1"/>
  <c r="E148" i="1"/>
  <c r="E149" i="1"/>
  <c r="E153" i="1"/>
  <c r="E135" i="1"/>
  <c r="E138" i="1"/>
  <c r="E140" i="1"/>
  <c r="E137" i="1"/>
  <c r="E136" i="1"/>
  <c r="E147" i="1"/>
  <c r="E143" i="1"/>
  <c r="E151" i="1"/>
  <c r="E134" i="1"/>
  <c r="E141" i="1"/>
  <c r="E150" i="1"/>
  <c r="E145" i="1"/>
  <c r="E142" i="1"/>
  <c r="E144" i="1"/>
  <c r="E155" i="1"/>
  <c r="E156" i="1"/>
  <c r="E157" i="1"/>
  <c r="E159" i="1"/>
  <c r="E158" i="1"/>
  <c r="E162" i="1"/>
  <c r="E161" i="1"/>
  <c r="E160" i="1"/>
  <c r="E163" i="1"/>
  <c r="E164" i="1"/>
  <c r="E166" i="1"/>
  <c r="E165" i="1"/>
  <c r="E167" i="1"/>
  <c r="E168" i="1"/>
  <c r="E169" i="1"/>
  <c r="E170" i="1"/>
  <c r="E171" i="1"/>
  <c r="E172" i="1"/>
  <c r="E173" i="1"/>
  <c r="E175" i="1"/>
  <c r="E184" i="1"/>
  <c r="E181" i="1"/>
  <c r="E186" i="1"/>
  <c r="E180" i="1"/>
  <c r="E174" i="1"/>
  <c r="E178" i="1"/>
  <c r="E187" i="1"/>
  <c r="E177" i="1"/>
  <c r="E182" i="1"/>
  <c r="E183" i="1"/>
  <c r="E176" i="1"/>
  <c r="E185" i="1"/>
  <c r="E179" i="1"/>
  <c r="E191" i="1"/>
  <c r="E190" i="1"/>
  <c r="E188" i="1"/>
  <c r="E189" i="1"/>
  <c r="E193" i="1"/>
  <c r="E192" i="1"/>
  <c r="E195" i="1"/>
  <c r="E194" i="1"/>
  <c r="E196" i="1"/>
  <c r="E199" i="1"/>
  <c r="E197" i="1"/>
  <c r="E198" i="1"/>
  <c r="E200" i="1"/>
  <c r="E202" i="1"/>
  <c r="E201" i="1"/>
  <c r="E203" i="1"/>
  <c r="E205" i="1"/>
  <c r="E204" i="1"/>
  <c r="E206" i="1"/>
  <c r="E207" i="1"/>
  <c r="E208" i="1"/>
  <c r="E214" i="1"/>
  <c r="E209" i="1"/>
  <c r="E213" i="1"/>
  <c r="E211" i="1"/>
  <c r="E212" i="1"/>
  <c r="E210" i="1"/>
  <c r="E215" i="1"/>
  <c r="E217" i="1"/>
  <c r="E216" i="1"/>
  <c r="E218" i="1"/>
  <c r="E219" i="1"/>
  <c r="E220" i="1"/>
  <c r="E221" i="1"/>
  <c r="E222" i="1"/>
  <c r="E223" i="1"/>
  <c r="E224" i="1"/>
  <c r="E225" i="1"/>
  <c r="E226" i="1"/>
  <c r="E227" i="1"/>
  <c r="E241" i="1"/>
  <c r="E238" i="1"/>
  <c r="E336" i="1"/>
  <c r="E233" i="1"/>
  <c r="E229" i="1"/>
  <c r="E234" i="1"/>
  <c r="E228" i="1"/>
  <c r="E237" i="1"/>
  <c r="E230" i="1"/>
  <c r="E232" i="1"/>
  <c r="E240" i="1"/>
  <c r="E231" i="1"/>
  <c r="E239" i="1"/>
  <c r="E235" i="1"/>
  <c r="E236" i="1"/>
  <c r="E242" i="1"/>
  <c r="E243" i="1"/>
  <c r="E244" i="1"/>
  <c r="E245" i="1"/>
  <c r="E246" i="1"/>
  <c r="E247" i="1"/>
  <c r="E248" i="1"/>
  <c r="E250" i="1"/>
  <c r="E255" i="1"/>
  <c r="E257" i="1"/>
  <c r="E256" i="1"/>
  <c r="E253" i="1"/>
  <c r="E252" i="1"/>
  <c r="E259" i="1"/>
  <c r="E251" i="1"/>
  <c r="E254" i="1"/>
  <c r="E258" i="1"/>
  <c r="E249" i="1"/>
  <c r="E260" i="1"/>
  <c r="E261" i="1"/>
  <c r="E262" i="1"/>
  <c r="E263" i="1"/>
  <c r="E264" i="1"/>
  <c r="E266" i="1"/>
  <c r="E265" i="1"/>
  <c r="E267" i="1"/>
  <c r="E268" i="1"/>
  <c r="E273" i="1"/>
  <c r="E269" i="1"/>
  <c r="E274" i="1"/>
  <c r="E270" i="1"/>
  <c r="E277" i="1"/>
  <c r="E272" i="1"/>
  <c r="E271" i="1"/>
  <c r="E275" i="1"/>
  <c r="E276" i="1"/>
  <c r="E332" i="1"/>
  <c r="E278" i="1"/>
  <c r="E279" i="1"/>
  <c r="E280" i="1"/>
  <c r="E281" i="1"/>
  <c r="E282" i="1"/>
  <c r="E283" i="1"/>
  <c r="E284" i="1"/>
  <c r="E330" i="1"/>
  <c r="E286" i="1"/>
  <c r="E285" i="1"/>
  <c r="E333" i="1"/>
  <c r="E287" i="1"/>
  <c r="E288" i="1"/>
  <c r="E290" i="1"/>
  <c r="E291" i="1"/>
  <c r="E289" i="1"/>
  <c r="E293" i="1"/>
  <c r="E292" i="1"/>
  <c r="E294" i="1"/>
  <c r="E295" i="1"/>
  <c r="E339" i="1"/>
  <c r="E296" i="1"/>
  <c r="E297" i="1"/>
  <c r="E299" i="1"/>
  <c r="E298" i="1"/>
  <c r="E300" i="1"/>
  <c r="E301" i="1"/>
  <c r="E303" i="1"/>
  <c r="E302" i="1"/>
  <c r="E304" i="1"/>
  <c r="E305" i="1"/>
  <c r="E306" i="1"/>
  <c r="E309" i="1"/>
  <c r="E308" i="1"/>
  <c r="E307" i="1"/>
  <c r="E310" i="1"/>
  <c r="E311" i="1"/>
  <c r="E329" i="1"/>
  <c r="E314" i="1"/>
  <c r="E313" i="1"/>
  <c r="E312" i="1"/>
  <c r="E315" i="1"/>
  <c r="E316" i="1"/>
  <c r="E317" i="1"/>
  <c r="E331" i="1"/>
  <c r="E318" i="1"/>
  <c r="E319" i="1"/>
  <c r="E320" i="1"/>
  <c r="E321" i="1"/>
  <c r="E322" i="1"/>
  <c r="E324" i="1"/>
  <c r="E323" i="1"/>
  <c r="E325" i="1"/>
  <c r="E326" i="1"/>
  <c r="E327" i="1"/>
  <c r="E334" i="1"/>
  <c r="E337" i="1"/>
  <c r="E328" i="1"/>
  <c r="E335" i="1"/>
  <c r="E3" i="1"/>
  <c r="E4" i="1"/>
  <c r="E7" i="1"/>
  <c r="E2" i="1"/>
  <c r="D3" i="1"/>
  <c r="F3" i="1" s="1"/>
  <c r="D4" i="1"/>
  <c r="F4" i="1" s="1"/>
  <c r="D7" i="1"/>
  <c r="D6" i="1"/>
  <c r="D8" i="1"/>
  <c r="D5" i="1"/>
  <c r="F5" i="1" s="1"/>
  <c r="D9" i="1"/>
  <c r="D10" i="1"/>
  <c r="D11" i="1"/>
  <c r="F11" i="1" s="1"/>
  <c r="D12" i="1"/>
  <c r="F12" i="1" s="1"/>
  <c r="D13" i="1"/>
  <c r="D18" i="1"/>
  <c r="D20" i="1"/>
  <c r="D16" i="1"/>
  <c r="F16" i="1" s="1"/>
  <c r="D15" i="1"/>
  <c r="D19" i="1"/>
  <c r="D21" i="1"/>
  <c r="F21" i="1" s="1"/>
  <c r="D14" i="1"/>
  <c r="F14" i="1" s="1"/>
  <c r="D17" i="1"/>
  <c r="D22" i="1"/>
  <c r="D23" i="1"/>
  <c r="D25" i="1"/>
  <c r="F25" i="1" s="1"/>
  <c r="D24" i="1"/>
  <c r="D26" i="1"/>
  <c r="D27" i="1"/>
  <c r="F27" i="1" s="1"/>
  <c r="D28" i="1"/>
  <c r="F28" i="1" s="1"/>
  <c r="D29" i="1"/>
  <c r="D31" i="1"/>
  <c r="D30" i="1"/>
  <c r="D32" i="1"/>
  <c r="F32" i="1" s="1"/>
  <c r="D40" i="1"/>
  <c r="D36" i="1"/>
  <c r="D37" i="1"/>
  <c r="F37" i="1" s="1"/>
  <c r="D33" i="1"/>
  <c r="F33" i="1" s="1"/>
  <c r="D41" i="1"/>
  <c r="D34" i="1"/>
  <c r="D35" i="1"/>
  <c r="D38" i="1"/>
  <c r="F38" i="1" s="1"/>
  <c r="D39" i="1"/>
  <c r="D42" i="1"/>
  <c r="D43" i="1"/>
  <c r="F43" i="1" s="1"/>
  <c r="D44" i="1"/>
  <c r="F44" i="1" s="1"/>
  <c r="D47" i="1"/>
  <c r="D46" i="1"/>
  <c r="D45" i="1"/>
  <c r="D48" i="1"/>
  <c r="F48" i="1" s="1"/>
  <c r="D49" i="1"/>
  <c r="D50" i="1"/>
  <c r="D51" i="1"/>
  <c r="F51" i="1" s="1"/>
  <c r="D56" i="1"/>
  <c r="F56" i="1" s="1"/>
  <c r="D55" i="1"/>
  <c r="D53" i="1"/>
  <c r="D58" i="1"/>
  <c r="D57" i="1"/>
  <c r="F57" i="1" s="1"/>
  <c r="D54" i="1"/>
  <c r="D52" i="1"/>
  <c r="D59" i="1"/>
  <c r="F59" i="1" s="1"/>
  <c r="D60" i="1"/>
  <c r="F60" i="1" s="1"/>
  <c r="D61" i="1"/>
  <c r="D62" i="1"/>
  <c r="D63" i="1"/>
  <c r="D65" i="1"/>
  <c r="F65" i="1" s="1"/>
  <c r="D64" i="1"/>
  <c r="D67" i="1"/>
  <c r="D66" i="1"/>
  <c r="F66" i="1" s="1"/>
  <c r="D69" i="1"/>
  <c r="F69" i="1" s="1"/>
  <c r="D70" i="1"/>
  <c r="D68" i="1"/>
  <c r="D71" i="1"/>
  <c r="D73" i="1"/>
  <c r="F73" i="1" s="1"/>
  <c r="D72" i="1"/>
  <c r="D76" i="1"/>
  <c r="D75" i="1"/>
  <c r="F75" i="1" s="1"/>
  <c r="D74" i="1"/>
  <c r="F74" i="1" s="1"/>
  <c r="D77" i="1"/>
  <c r="D78" i="1"/>
  <c r="D79" i="1"/>
  <c r="D81" i="1"/>
  <c r="F81" i="1" s="1"/>
  <c r="D80" i="1"/>
  <c r="D91" i="1"/>
  <c r="D86" i="1"/>
  <c r="F86" i="1" s="1"/>
  <c r="D84" i="1"/>
  <c r="F84" i="1" s="1"/>
  <c r="D85" i="1"/>
  <c r="D92" i="1"/>
  <c r="D89" i="1"/>
  <c r="D82" i="1"/>
  <c r="F82" i="1" s="1"/>
  <c r="D83" i="1"/>
  <c r="D87" i="1"/>
  <c r="D90" i="1"/>
  <c r="F90" i="1" s="1"/>
  <c r="D88" i="1"/>
  <c r="F88" i="1" s="1"/>
  <c r="D94" i="1"/>
  <c r="D95" i="1"/>
  <c r="D93" i="1"/>
  <c r="D96" i="1"/>
  <c r="F96" i="1" s="1"/>
  <c r="D97" i="1"/>
  <c r="D98" i="1"/>
  <c r="D99" i="1"/>
  <c r="F99" i="1" s="1"/>
  <c r="D101" i="1"/>
  <c r="F101" i="1" s="1"/>
  <c r="D103" i="1"/>
  <c r="D102" i="1"/>
  <c r="D100" i="1"/>
  <c r="D104" i="1"/>
  <c r="F104" i="1" s="1"/>
  <c r="D105" i="1"/>
  <c r="D106" i="1"/>
  <c r="D109" i="1"/>
  <c r="F109" i="1" s="1"/>
  <c r="D107" i="1"/>
  <c r="F107" i="1" s="1"/>
  <c r="D108" i="1"/>
  <c r="D110" i="1"/>
  <c r="D113" i="1"/>
  <c r="D112" i="1"/>
  <c r="F112" i="1" s="1"/>
  <c r="D111" i="1"/>
  <c r="D114" i="1"/>
  <c r="D115" i="1"/>
  <c r="F115" i="1" s="1"/>
  <c r="D116" i="1"/>
  <c r="F116" i="1" s="1"/>
  <c r="D118" i="1"/>
  <c r="D117" i="1"/>
  <c r="D122" i="1"/>
  <c r="D119" i="1"/>
  <c r="F119" i="1" s="1"/>
  <c r="D120" i="1"/>
  <c r="D121" i="1"/>
  <c r="D123" i="1"/>
  <c r="F123" i="1" s="1"/>
  <c r="D124" i="1"/>
  <c r="F124" i="1" s="1"/>
  <c r="D125" i="1"/>
  <c r="D126" i="1"/>
  <c r="D127" i="1"/>
  <c r="D128" i="1"/>
  <c r="F128" i="1" s="1"/>
  <c r="D129" i="1"/>
  <c r="D338" i="1"/>
  <c r="D131" i="1"/>
  <c r="F131" i="1" s="1"/>
  <c r="D130" i="1"/>
  <c r="F130" i="1" s="1"/>
  <c r="D132" i="1"/>
  <c r="D133" i="1"/>
  <c r="D152" i="1"/>
  <c r="D154" i="1"/>
  <c r="F154" i="1" s="1"/>
  <c r="D139" i="1"/>
  <c r="D146" i="1"/>
  <c r="D148" i="1"/>
  <c r="F148" i="1" s="1"/>
  <c r="D149" i="1"/>
  <c r="F149" i="1" s="1"/>
  <c r="D153" i="1"/>
  <c r="D135" i="1"/>
  <c r="D138" i="1"/>
  <c r="D140" i="1"/>
  <c r="F140" i="1" s="1"/>
  <c r="D137" i="1"/>
  <c r="D136" i="1"/>
  <c r="D147" i="1"/>
  <c r="F147" i="1" s="1"/>
  <c r="D143" i="1"/>
  <c r="F143" i="1" s="1"/>
  <c r="D151" i="1"/>
  <c r="D134" i="1"/>
  <c r="D141" i="1"/>
  <c r="D150" i="1"/>
  <c r="F150" i="1" s="1"/>
  <c r="D145" i="1"/>
  <c r="D142" i="1"/>
  <c r="D144" i="1"/>
  <c r="F144" i="1" s="1"/>
  <c r="D155" i="1"/>
  <c r="F155" i="1" s="1"/>
  <c r="D156" i="1"/>
  <c r="D157" i="1"/>
  <c r="D159" i="1"/>
  <c r="D158" i="1"/>
  <c r="F158" i="1" s="1"/>
  <c r="D162" i="1"/>
  <c r="D161" i="1"/>
  <c r="D160" i="1"/>
  <c r="F160" i="1" s="1"/>
  <c r="D163" i="1"/>
  <c r="F163" i="1" s="1"/>
  <c r="D164" i="1"/>
  <c r="D166" i="1"/>
  <c r="D165" i="1"/>
  <c r="D167" i="1"/>
  <c r="F167" i="1" s="1"/>
  <c r="D168" i="1"/>
  <c r="D169" i="1"/>
  <c r="D170" i="1"/>
  <c r="F170" i="1" s="1"/>
  <c r="D171" i="1"/>
  <c r="F171" i="1" s="1"/>
  <c r="D172" i="1"/>
  <c r="D173" i="1"/>
  <c r="D175" i="1"/>
  <c r="D184" i="1"/>
  <c r="F184" i="1" s="1"/>
  <c r="D181" i="1"/>
  <c r="D186" i="1"/>
  <c r="D180" i="1"/>
  <c r="F180" i="1" s="1"/>
  <c r="D174" i="1"/>
  <c r="F174" i="1" s="1"/>
  <c r="D178" i="1"/>
  <c r="D187" i="1"/>
  <c r="D177" i="1"/>
  <c r="D182" i="1"/>
  <c r="F182" i="1" s="1"/>
  <c r="D183" i="1"/>
  <c r="D176" i="1"/>
  <c r="D185" i="1"/>
  <c r="F185" i="1" s="1"/>
  <c r="D179" i="1"/>
  <c r="F179" i="1" s="1"/>
  <c r="D191" i="1"/>
  <c r="D190" i="1"/>
  <c r="D188" i="1"/>
  <c r="D189" i="1"/>
  <c r="F189" i="1" s="1"/>
  <c r="D193" i="1"/>
  <c r="D192" i="1"/>
  <c r="D195" i="1"/>
  <c r="F195" i="1" s="1"/>
  <c r="D194" i="1"/>
  <c r="F194" i="1" s="1"/>
  <c r="D196" i="1"/>
  <c r="D199" i="1"/>
  <c r="D197" i="1"/>
  <c r="D198" i="1"/>
  <c r="F198" i="1" s="1"/>
  <c r="D200" i="1"/>
  <c r="D202" i="1"/>
  <c r="D201" i="1"/>
  <c r="F201" i="1" s="1"/>
  <c r="D203" i="1"/>
  <c r="F203" i="1" s="1"/>
  <c r="D205" i="1"/>
  <c r="D204" i="1"/>
  <c r="D206" i="1"/>
  <c r="D207" i="1"/>
  <c r="F207" i="1" s="1"/>
  <c r="D208" i="1"/>
  <c r="D214" i="1"/>
  <c r="D209" i="1"/>
  <c r="F209" i="1" s="1"/>
  <c r="D213" i="1"/>
  <c r="F213" i="1" s="1"/>
  <c r="D211" i="1"/>
  <c r="D212" i="1"/>
  <c r="D210" i="1"/>
  <c r="D215" i="1"/>
  <c r="F215" i="1" s="1"/>
  <c r="D217" i="1"/>
  <c r="D216" i="1"/>
  <c r="D218" i="1"/>
  <c r="F218" i="1" s="1"/>
  <c r="D219" i="1"/>
  <c r="F219" i="1" s="1"/>
  <c r="D220" i="1"/>
  <c r="D221" i="1"/>
  <c r="D222" i="1"/>
  <c r="D223" i="1"/>
  <c r="F223" i="1" s="1"/>
  <c r="D224" i="1"/>
  <c r="D225" i="1"/>
  <c r="D226" i="1"/>
  <c r="F226" i="1" s="1"/>
  <c r="D227" i="1"/>
  <c r="F227" i="1" s="1"/>
  <c r="D241" i="1"/>
  <c r="D238" i="1"/>
  <c r="D336" i="1"/>
  <c r="D233" i="1"/>
  <c r="F233" i="1" s="1"/>
  <c r="D229" i="1"/>
  <c r="D234" i="1"/>
  <c r="D228" i="1"/>
  <c r="F228" i="1" s="1"/>
  <c r="D237" i="1"/>
  <c r="F237" i="1" s="1"/>
  <c r="D230" i="1"/>
  <c r="D232" i="1"/>
  <c r="D240" i="1"/>
  <c r="D231" i="1"/>
  <c r="F231" i="1" s="1"/>
  <c r="D239" i="1"/>
  <c r="D235" i="1"/>
  <c r="D236" i="1"/>
  <c r="F236" i="1" s="1"/>
  <c r="D242" i="1"/>
  <c r="F242" i="1" s="1"/>
  <c r="D243" i="1"/>
  <c r="D244" i="1"/>
  <c r="D245" i="1"/>
  <c r="D246" i="1"/>
  <c r="F246" i="1" s="1"/>
  <c r="D247" i="1"/>
  <c r="D248" i="1"/>
  <c r="D250" i="1"/>
  <c r="F250" i="1" s="1"/>
  <c r="D255" i="1"/>
  <c r="F255" i="1" s="1"/>
  <c r="D257" i="1"/>
  <c r="D256" i="1"/>
  <c r="D253" i="1"/>
  <c r="D252" i="1"/>
  <c r="F252" i="1" s="1"/>
  <c r="D259" i="1"/>
  <c r="D251" i="1"/>
  <c r="D254" i="1"/>
  <c r="F254" i="1" s="1"/>
  <c r="D258" i="1"/>
  <c r="F258" i="1" s="1"/>
  <c r="D249" i="1"/>
  <c r="D260" i="1"/>
  <c r="D261" i="1"/>
  <c r="D262" i="1"/>
  <c r="F262" i="1" s="1"/>
  <c r="D263" i="1"/>
  <c r="D264" i="1"/>
  <c r="D266" i="1"/>
  <c r="F266" i="1" s="1"/>
  <c r="D265" i="1"/>
  <c r="F265" i="1" s="1"/>
  <c r="D267" i="1"/>
  <c r="D268" i="1"/>
  <c r="D273" i="1"/>
  <c r="D269" i="1"/>
  <c r="F269" i="1" s="1"/>
  <c r="D274" i="1"/>
  <c r="D270" i="1"/>
  <c r="D277" i="1"/>
  <c r="F277" i="1" s="1"/>
  <c r="D272" i="1"/>
  <c r="F272" i="1" s="1"/>
  <c r="D271" i="1"/>
  <c r="D275" i="1"/>
  <c r="D276" i="1"/>
  <c r="D332" i="1"/>
  <c r="D278" i="1"/>
  <c r="D279" i="1"/>
  <c r="D280" i="1"/>
  <c r="F280" i="1" s="1"/>
  <c r="D281" i="1"/>
  <c r="F281" i="1" s="1"/>
  <c r="D282" i="1"/>
  <c r="D283" i="1"/>
  <c r="D284" i="1"/>
  <c r="D330" i="1"/>
  <c r="D286" i="1"/>
  <c r="D285" i="1"/>
  <c r="D333" i="1"/>
  <c r="F333" i="1" s="1"/>
  <c r="D287" i="1"/>
  <c r="F287" i="1" s="1"/>
  <c r="D288" i="1"/>
  <c r="D290" i="1"/>
  <c r="D291" i="1"/>
  <c r="D289" i="1"/>
  <c r="F289" i="1" s="1"/>
  <c r="D293" i="1"/>
  <c r="D292" i="1"/>
  <c r="D294" i="1"/>
  <c r="F294" i="1" s="1"/>
  <c r="D295" i="1"/>
  <c r="F295" i="1" s="1"/>
  <c r="D339" i="1"/>
  <c r="D296" i="1"/>
  <c r="D297" i="1"/>
  <c r="D299" i="1"/>
  <c r="F299" i="1" s="1"/>
  <c r="D298" i="1"/>
  <c r="D300" i="1"/>
  <c r="D301" i="1"/>
  <c r="F301" i="1" s="1"/>
  <c r="D303" i="1"/>
  <c r="F303" i="1" s="1"/>
  <c r="D302" i="1"/>
  <c r="D304" i="1"/>
  <c r="D305" i="1"/>
  <c r="D306" i="1"/>
  <c r="F306" i="1" s="1"/>
  <c r="D309" i="1"/>
  <c r="D308" i="1"/>
  <c r="D307" i="1"/>
  <c r="F307" i="1" s="1"/>
  <c r="D310" i="1"/>
  <c r="F310" i="1" s="1"/>
  <c r="D311" i="1"/>
  <c r="D329" i="1"/>
  <c r="D314" i="1"/>
  <c r="D313" i="1"/>
  <c r="F313" i="1" s="1"/>
  <c r="D312" i="1"/>
  <c r="D315" i="1"/>
  <c r="D316" i="1"/>
  <c r="F316" i="1" s="1"/>
  <c r="D317" i="1"/>
  <c r="F317" i="1" s="1"/>
  <c r="D331" i="1"/>
  <c r="D318" i="1"/>
  <c r="D319" i="1"/>
  <c r="D320" i="1"/>
  <c r="F320" i="1" s="1"/>
  <c r="D321" i="1"/>
  <c r="D322" i="1"/>
  <c r="D324" i="1"/>
  <c r="F324" i="1" s="1"/>
  <c r="D323" i="1"/>
  <c r="F323" i="1" s="1"/>
  <c r="D325" i="1"/>
  <c r="D326" i="1"/>
  <c r="D327" i="1"/>
  <c r="D334" i="1"/>
  <c r="D337" i="1"/>
  <c r="D328" i="1"/>
  <c r="D335" i="1"/>
  <c r="F335" i="1" s="1"/>
  <c r="D2" i="1"/>
  <c r="F2" i="1" s="1"/>
  <c r="F327" i="1" l="1"/>
  <c r="F314" i="1"/>
  <c r="F297" i="1"/>
  <c r="F284" i="1"/>
  <c r="F276" i="1"/>
  <c r="F273" i="1"/>
  <c r="F261" i="1"/>
  <c r="F253" i="1"/>
  <c r="F245" i="1"/>
  <c r="F240" i="1"/>
  <c r="F336" i="1"/>
  <c r="F222" i="1"/>
  <c r="F210" i="1"/>
  <c r="F206" i="1"/>
  <c r="F197" i="1"/>
  <c r="F188" i="1"/>
  <c r="F177" i="1"/>
  <c r="F175" i="1"/>
  <c r="F165" i="1"/>
  <c r="F159" i="1"/>
  <c r="F141" i="1"/>
  <c r="F138" i="1"/>
  <c r="F152" i="1"/>
  <c r="F127" i="1"/>
  <c r="F122" i="1"/>
  <c r="F113" i="1"/>
  <c r="F100" i="1"/>
  <c r="F93" i="1"/>
  <c r="F89" i="1"/>
  <c r="F79" i="1"/>
  <c r="F71" i="1"/>
  <c r="F63" i="1"/>
  <c r="F58" i="1"/>
  <c r="F45" i="1"/>
  <c r="F35" i="1"/>
  <c r="F30" i="1"/>
  <c r="F23" i="1"/>
  <c r="F20" i="1"/>
  <c r="F8" i="1"/>
  <c r="F101" i="2"/>
  <c r="F88" i="2"/>
  <c r="F85" i="2"/>
  <c r="F72" i="2"/>
  <c r="F69" i="2"/>
  <c r="F56" i="2"/>
  <c r="F53" i="2"/>
  <c r="F40" i="2"/>
  <c r="F37" i="2"/>
  <c r="F24" i="2"/>
  <c r="F21" i="2"/>
  <c r="F8" i="2"/>
  <c r="F5" i="2"/>
  <c r="F319" i="1"/>
  <c r="F305" i="1"/>
  <c r="F291" i="1"/>
  <c r="F326" i="1"/>
  <c r="F318" i="1"/>
  <c r="F329" i="1"/>
  <c r="F304" i="1"/>
  <c r="F296" i="1"/>
  <c r="F290" i="1"/>
  <c r="F283" i="1"/>
  <c r="F275" i="1"/>
  <c r="F268" i="1"/>
  <c r="F260" i="1"/>
  <c r="F256" i="1"/>
  <c r="F244" i="1"/>
  <c r="F232" i="1"/>
  <c r="F238" i="1"/>
  <c r="F221" i="1"/>
  <c r="F212" i="1"/>
  <c r="F204" i="1"/>
  <c r="F199" i="1"/>
  <c r="F190" i="1"/>
  <c r="F187" i="1"/>
  <c r="F173" i="1"/>
  <c r="F166" i="1"/>
  <c r="F157" i="1"/>
  <c r="F134" i="1"/>
  <c r="F135" i="1"/>
  <c r="F133" i="1"/>
  <c r="F126" i="1"/>
  <c r="F117" i="1"/>
  <c r="F110" i="1"/>
  <c r="F102" i="1"/>
  <c r="F95" i="1"/>
  <c r="F92" i="1"/>
  <c r="F78" i="1"/>
  <c r="F68" i="1"/>
  <c r="F62" i="1"/>
  <c r="F53" i="1"/>
  <c r="F46" i="1"/>
  <c r="F34" i="1"/>
  <c r="F31" i="1"/>
  <c r="F22" i="1"/>
  <c r="F18" i="1"/>
  <c r="F6" i="1"/>
  <c r="F7" i="1"/>
  <c r="F328" i="1"/>
  <c r="F322" i="1"/>
  <c r="F315" i="1"/>
  <c r="F308" i="1"/>
  <c r="F300" i="1"/>
  <c r="F292" i="1"/>
  <c r="F285" i="1"/>
  <c r="F279" i="1"/>
  <c r="F270" i="1"/>
  <c r="F264" i="1"/>
  <c r="F251" i="1"/>
  <c r="F248" i="1"/>
  <c r="F235" i="1"/>
  <c r="F234" i="1"/>
  <c r="F225" i="1"/>
  <c r="F216" i="1"/>
  <c r="F214" i="1"/>
  <c r="F202" i="1"/>
  <c r="F192" i="1"/>
  <c r="F176" i="1"/>
  <c r="F186" i="1"/>
  <c r="F169" i="1"/>
  <c r="F161" i="1"/>
  <c r="F142" i="1"/>
  <c r="F136" i="1"/>
  <c r="F146" i="1"/>
  <c r="F338" i="1"/>
  <c r="F121" i="1"/>
  <c r="F114" i="1"/>
  <c r="F106" i="1"/>
  <c r="F98" i="1"/>
  <c r="F87" i="1"/>
  <c r="F91" i="1"/>
  <c r="F76" i="1"/>
  <c r="F67" i="1"/>
  <c r="F52" i="1"/>
  <c r="F50" i="1"/>
  <c r="F42" i="1"/>
  <c r="F36" i="1"/>
  <c r="F26" i="1"/>
  <c r="F19" i="1"/>
  <c r="F10" i="1"/>
  <c r="F331" i="1"/>
  <c r="F311" i="1"/>
  <c r="F302" i="1"/>
  <c r="F339" i="1"/>
  <c r="F288" i="1"/>
  <c r="F282" i="1"/>
  <c r="F271" i="1"/>
  <c r="F267" i="1"/>
  <c r="F249" i="1"/>
  <c r="F257" i="1"/>
  <c r="F243" i="1"/>
  <c r="F230" i="1"/>
  <c r="F241" i="1"/>
  <c r="F220" i="1"/>
  <c r="F211" i="1"/>
  <c r="F205" i="1"/>
  <c r="F196" i="1"/>
  <c r="F191" i="1"/>
  <c r="F178" i="1"/>
  <c r="F172" i="1"/>
  <c r="F164" i="1"/>
  <c r="F156" i="1"/>
  <c r="F151" i="1"/>
  <c r="F153" i="1"/>
  <c r="F132" i="1"/>
  <c r="F125" i="1"/>
  <c r="F118" i="1"/>
  <c r="F108" i="1"/>
  <c r="F103" i="1"/>
  <c r="F94" i="1"/>
  <c r="F85" i="1"/>
  <c r="F77" i="1"/>
  <c r="F70" i="1"/>
  <c r="F61" i="1"/>
  <c r="F55" i="1"/>
  <c r="F47" i="1"/>
  <c r="F41" i="1"/>
  <c r="F29" i="1"/>
  <c r="F325" i="1"/>
  <c r="F321" i="1"/>
  <c r="F312" i="1"/>
  <c r="F309" i="1"/>
  <c r="F298" i="1"/>
  <c r="F293" i="1"/>
  <c r="F286" i="1"/>
  <c r="F278" i="1"/>
  <c r="F274" i="1"/>
  <c r="F263" i="1"/>
  <c r="F259" i="1"/>
  <c r="F247" i="1"/>
  <c r="F239" i="1"/>
  <c r="F229" i="1"/>
  <c r="F224" i="1"/>
  <c r="F217" i="1"/>
  <c r="F208" i="1"/>
  <c r="F200" i="1"/>
  <c r="F193" i="1"/>
  <c r="F183" i="1"/>
  <c r="F181" i="1"/>
  <c r="F168" i="1"/>
  <c r="F162" i="1"/>
  <c r="F145" i="1"/>
  <c r="F137" i="1"/>
  <c r="F139" i="1"/>
  <c r="F129" i="1"/>
  <c r="F120" i="1"/>
  <c r="F111" i="1"/>
  <c r="F105" i="1"/>
  <c r="F97" i="1"/>
  <c r="F83" i="1"/>
  <c r="F80" i="1"/>
  <c r="F72" i="1"/>
  <c r="F64" i="1"/>
  <c r="F54" i="1"/>
  <c r="F49" i="1"/>
  <c r="F39" i="1"/>
  <c r="F40" i="1"/>
  <c r="F334" i="1"/>
  <c r="F330" i="1"/>
  <c r="F332" i="1"/>
  <c r="F337" i="1"/>
  <c r="F24" i="1"/>
  <c r="F17" i="1"/>
  <c r="F15" i="1"/>
  <c r="F13" i="1"/>
  <c r="F9" i="1"/>
</calcChain>
</file>

<file path=xl/sharedStrings.xml><?xml version="1.0" encoding="utf-8"?>
<sst xmlns="http://schemas.openxmlformats.org/spreadsheetml/2006/main" count="2409" uniqueCount="902">
  <si>
    <t>Athlete</t>
  </si>
  <si>
    <t>Will Shipley </t>
  </si>
  <si>
    <t>Royal Burris </t>
  </si>
  <si>
    <t>Jacquez Roseboro </t>
  </si>
  <si>
    <t>18-2.5</t>
  </si>
  <si>
    <t>Maleik Faust </t>
  </si>
  <si>
    <t>David Wallis </t>
  </si>
  <si>
    <t>18-11.25</t>
  </si>
  <si>
    <t>Josh Ingrham </t>
  </si>
  <si>
    <t>Xavier Smith </t>
  </si>
  <si>
    <t>Eric Haddock </t>
  </si>
  <si>
    <t>24-5.5</t>
  </si>
  <si>
    <t>Wyne McGriff </t>
  </si>
  <si>
    <t>Zach Barksdale </t>
  </si>
  <si>
    <t>Dionte Alston </t>
  </si>
  <si>
    <t>23-5.5</t>
  </si>
  <si>
    <t>Savion Thompson </t>
  </si>
  <si>
    <t>Xavier Harris </t>
  </si>
  <si>
    <t>Jaylen Horry </t>
  </si>
  <si>
    <t>18-6.5</t>
  </si>
  <si>
    <t>Langston Samples </t>
  </si>
  <si>
    <t>Trevon Robinson </t>
  </si>
  <si>
    <t>Tyrone Johnson </t>
  </si>
  <si>
    <t>Ethan Cranford </t>
  </si>
  <si>
    <t>Mason Bradley </t>
  </si>
  <si>
    <t>Jacquez Durham </t>
  </si>
  <si>
    <t>Makhel Henry </t>
  </si>
  <si>
    <t>Kelechi Eziri </t>
  </si>
  <si>
    <t>20-11.5</t>
  </si>
  <si>
    <t>Joel Simpson </t>
  </si>
  <si>
    <t>Jackson McClain </t>
  </si>
  <si>
    <t>18-11.5</t>
  </si>
  <si>
    <t>Justin Torrence </t>
  </si>
  <si>
    <t>Noah Sheets </t>
  </si>
  <si>
    <t>19-4.25</t>
  </si>
  <si>
    <t>Gregory Barnes </t>
  </si>
  <si>
    <t>18-6.25</t>
  </si>
  <si>
    <t>Kolby Cuthrell </t>
  </si>
  <si>
    <t>Jonathan Streeter </t>
  </si>
  <si>
    <t>19-8.25</t>
  </si>
  <si>
    <t>William Sistruck </t>
  </si>
  <si>
    <t>20-4.5</t>
  </si>
  <si>
    <t>Myles Dillon </t>
  </si>
  <si>
    <t>19-6.5</t>
  </si>
  <si>
    <t>Keontai Taylor </t>
  </si>
  <si>
    <t>Damarcus Hockaday </t>
  </si>
  <si>
    <t>Cameron Barras </t>
  </si>
  <si>
    <t>Joshua Brockman </t>
  </si>
  <si>
    <t>Tyler Guiendon </t>
  </si>
  <si>
    <t>16-2.5</t>
  </si>
  <si>
    <t>Cameron Grant </t>
  </si>
  <si>
    <t>22-3.75</t>
  </si>
  <si>
    <t>Christian Sanders </t>
  </si>
  <si>
    <t>21-9.25</t>
  </si>
  <si>
    <t>Troy Fisher </t>
  </si>
  <si>
    <t>Ethan Driver </t>
  </si>
  <si>
    <t>19-6.25</t>
  </si>
  <si>
    <t>Pea Ehso Wah </t>
  </si>
  <si>
    <t>Laderrick Neville </t>
  </si>
  <si>
    <t>Michael Harris </t>
  </si>
  <si>
    <t>Samuel Bingham </t>
  </si>
  <si>
    <t>Elijah Kennedy </t>
  </si>
  <si>
    <t>Ronnie Baker </t>
  </si>
  <si>
    <t>Tyrek Hardison </t>
  </si>
  <si>
    <t>Trey Alsbrooks </t>
  </si>
  <si>
    <t>J.C. Migaly </t>
  </si>
  <si>
    <t>21-1.5</t>
  </si>
  <si>
    <t>Isaiah Talbert </t>
  </si>
  <si>
    <t>19-7.5</t>
  </si>
  <si>
    <t>Xzavier Lambert </t>
  </si>
  <si>
    <t>Xavious Speight </t>
  </si>
  <si>
    <t>Avion Price </t>
  </si>
  <si>
    <t>Zachary Adams </t>
  </si>
  <si>
    <t>Malachi Batts </t>
  </si>
  <si>
    <t>Jadiyn Hicks </t>
  </si>
  <si>
    <t>20-1.5</t>
  </si>
  <si>
    <t>Collius Ray </t>
  </si>
  <si>
    <t>Antuan Sneed </t>
  </si>
  <si>
    <t>Kevin Snyder </t>
  </si>
  <si>
    <t>Cody King </t>
  </si>
  <si>
    <t>William Hicks </t>
  </si>
  <si>
    <t>19-2.5</t>
  </si>
  <si>
    <t>Steve Green </t>
  </si>
  <si>
    <t>15-8.75</t>
  </si>
  <si>
    <t>Jonathan Hudgins </t>
  </si>
  <si>
    <t>19-10.5</t>
  </si>
  <si>
    <t>Jake Soorus </t>
  </si>
  <si>
    <t>20-2.25</t>
  </si>
  <si>
    <t>Dyvai Robinson </t>
  </si>
  <si>
    <t>Miles Grant </t>
  </si>
  <si>
    <t>Devin Lyles </t>
  </si>
  <si>
    <t>20-7.5</t>
  </si>
  <si>
    <t>Dakari Campbell </t>
  </si>
  <si>
    <t>Kobe Funderburk </t>
  </si>
  <si>
    <t>Ervin McAllister </t>
  </si>
  <si>
    <t>Jeremy Evans </t>
  </si>
  <si>
    <t>John Rhody </t>
  </si>
  <si>
    <t>Malik Addo </t>
  </si>
  <si>
    <t>Jordan Purvis </t>
  </si>
  <si>
    <t>20-9.5</t>
  </si>
  <si>
    <t>Javonte shoffner </t>
  </si>
  <si>
    <t>Asa Simmons </t>
  </si>
  <si>
    <t>Jalen Bristow </t>
  </si>
  <si>
    <t>20-11.25</t>
  </si>
  <si>
    <t>Kameron Johnson </t>
  </si>
  <si>
    <t>Anthony Smith </t>
  </si>
  <si>
    <t>19-9.25</t>
  </si>
  <si>
    <t>Johmar Hernandez </t>
  </si>
  <si>
    <t>Triston Lindsey </t>
  </si>
  <si>
    <t>14-11.75</t>
  </si>
  <si>
    <t>Jadyn Lindsay </t>
  </si>
  <si>
    <t>Lucas Brooks </t>
  </si>
  <si>
    <t>Reggie Dulin </t>
  </si>
  <si>
    <t>Tommy Davis </t>
  </si>
  <si>
    <t>Tajuan Savage </t>
  </si>
  <si>
    <t>16-4.5</t>
  </si>
  <si>
    <t>Bryan Owens </t>
  </si>
  <si>
    <t>Leron Sparks </t>
  </si>
  <si>
    <t>18-10.5</t>
  </si>
  <si>
    <t>Joshua Mackey </t>
  </si>
  <si>
    <t>Damaj Hatchett </t>
  </si>
  <si>
    <t>Trovon Smith </t>
  </si>
  <si>
    <t>Brandon Johnson </t>
  </si>
  <si>
    <t>19-11.5</t>
  </si>
  <si>
    <t>Shayne Osbey </t>
  </si>
  <si>
    <t>18-0.5</t>
  </si>
  <si>
    <t>Vincent Wilkins Jr. </t>
  </si>
  <si>
    <t>Za'hier Pierson-Mace </t>
  </si>
  <si>
    <t>19-10.25</t>
  </si>
  <si>
    <t>Chandler McClendon </t>
  </si>
  <si>
    <t>Sekani Mayer </t>
  </si>
  <si>
    <t>Zayon Valentine </t>
  </si>
  <si>
    <t>15-10.5</t>
  </si>
  <si>
    <t>Cj Arnette </t>
  </si>
  <si>
    <t>Ronald Gilliard </t>
  </si>
  <si>
    <t>Caleb Kelson </t>
  </si>
  <si>
    <t>Jaden Fields </t>
  </si>
  <si>
    <t>Daniel Cruz </t>
  </si>
  <si>
    <t>Elijah Bethune </t>
  </si>
  <si>
    <t>17-2.5</t>
  </si>
  <si>
    <t>Tyler Thompson </t>
  </si>
  <si>
    <t>Forrest Garrett </t>
  </si>
  <si>
    <t>18-1.5</t>
  </si>
  <si>
    <t>Jieem Bullock </t>
  </si>
  <si>
    <t>Nytwon Moses </t>
  </si>
  <si>
    <t>Ayran Lee </t>
  </si>
  <si>
    <t>Philip Kreimann </t>
  </si>
  <si>
    <t>Tovonte Smith </t>
  </si>
  <si>
    <t>15-11.5</t>
  </si>
  <si>
    <t>Cameron Snead </t>
  </si>
  <si>
    <t>Brandon Manigault </t>
  </si>
  <si>
    <t>14-0.5</t>
  </si>
  <si>
    <t>Carson Sigmon </t>
  </si>
  <si>
    <t>19-4.75</t>
  </si>
  <si>
    <t>Tamaury Mcdowell </t>
  </si>
  <si>
    <t>17-10.75</t>
  </si>
  <si>
    <t>Malik Kennedy </t>
  </si>
  <si>
    <t>17-8.25</t>
  </si>
  <si>
    <t>Devin Mckoy </t>
  </si>
  <si>
    <t>20-6.5</t>
  </si>
  <si>
    <t>Nathan Carthcart </t>
  </si>
  <si>
    <t>Nicholas Stone </t>
  </si>
  <si>
    <t>Champ Lindahl </t>
  </si>
  <si>
    <t>DreQwon Watkins </t>
  </si>
  <si>
    <t>Samuel Bowers </t>
  </si>
  <si>
    <t>19-5.5</t>
  </si>
  <si>
    <t>Samuel Marks </t>
  </si>
  <si>
    <t>Malik Birchett </t>
  </si>
  <si>
    <t>19-4.5</t>
  </si>
  <si>
    <t>John Peterson </t>
  </si>
  <si>
    <t>Arin Wilson </t>
  </si>
  <si>
    <t>15-10.25</t>
  </si>
  <si>
    <t>Shawn Randle </t>
  </si>
  <si>
    <t>15-7.5</t>
  </si>
  <si>
    <t>Ari Richards </t>
  </si>
  <si>
    <t>Micah Howell </t>
  </si>
  <si>
    <t>9-7.75</t>
  </si>
  <si>
    <t>Sean Pruitt </t>
  </si>
  <si>
    <t>Bryce Beard </t>
  </si>
  <si>
    <t>Evan Sathre </t>
  </si>
  <si>
    <t>Tykel Stanfield </t>
  </si>
  <si>
    <t>Jeremiah Woodard </t>
  </si>
  <si>
    <t>Timothy Marshall </t>
  </si>
  <si>
    <t>15-5.25</t>
  </si>
  <si>
    <t>David Casey </t>
  </si>
  <si>
    <t>Kishon Davis </t>
  </si>
  <si>
    <t>Thomas Long </t>
  </si>
  <si>
    <t>Kyron Robinson </t>
  </si>
  <si>
    <t>Morgan Cutter </t>
  </si>
  <si>
    <t>Sam Rodgers </t>
  </si>
  <si>
    <t>Thomas Collins </t>
  </si>
  <si>
    <t>Hunter Courtney </t>
  </si>
  <si>
    <t>Shemar Tucker </t>
  </si>
  <si>
    <t>Austin Jenkins </t>
  </si>
  <si>
    <t>Tyshon McCoy </t>
  </si>
  <si>
    <t>Matthew Peterman </t>
  </si>
  <si>
    <t>Noel Medina </t>
  </si>
  <si>
    <t>Malaki Benton </t>
  </si>
  <si>
    <t>21-4.5</t>
  </si>
  <si>
    <t>Ryker Sutton </t>
  </si>
  <si>
    <t>James Richardson </t>
  </si>
  <si>
    <t>Tyler Williams </t>
  </si>
  <si>
    <t>17-8.5</t>
  </si>
  <si>
    <t>Andwele Baker </t>
  </si>
  <si>
    <t>Kristian Nixon </t>
  </si>
  <si>
    <t>Allan Arellano </t>
  </si>
  <si>
    <t>Chance Daye </t>
  </si>
  <si>
    <t>Kent Manaloto </t>
  </si>
  <si>
    <t>17-5.25</t>
  </si>
  <si>
    <t>Okenna Ikwechegh </t>
  </si>
  <si>
    <t>Delano Briggs </t>
  </si>
  <si>
    <t>20-3.5</t>
  </si>
  <si>
    <t>Gabriel Hollingsworth </t>
  </si>
  <si>
    <t>20-0.5</t>
  </si>
  <si>
    <t>William Black </t>
  </si>
  <si>
    <t>20-5.5</t>
  </si>
  <si>
    <t>Ahmad Joyner </t>
  </si>
  <si>
    <t>21-2.5</t>
  </si>
  <si>
    <t>Justice Crawford </t>
  </si>
  <si>
    <t>Jackson Hase </t>
  </si>
  <si>
    <t>Cameron Matthews-Fitzgerald </t>
  </si>
  <si>
    <t>Gage Crawford </t>
  </si>
  <si>
    <t>16-3.5</t>
  </si>
  <si>
    <t>Calvin Madden </t>
  </si>
  <si>
    <t>Steven Seide </t>
  </si>
  <si>
    <t>17-9.25</t>
  </si>
  <si>
    <t>Trey Greene </t>
  </si>
  <si>
    <t>Isaiah Gilchrist </t>
  </si>
  <si>
    <t>Nick Thompson </t>
  </si>
  <si>
    <t>Jarrett Evans </t>
  </si>
  <si>
    <t>Caleb Czupryna </t>
  </si>
  <si>
    <t>Luke Drummonds </t>
  </si>
  <si>
    <t>Joseph Flores </t>
  </si>
  <si>
    <t>Xzavier Woodard </t>
  </si>
  <si>
    <t>Ahmad Carlton </t>
  </si>
  <si>
    <t>Elisha Davis </t>
  </si>
  <si>
    <t>Christion Christian </t>
  </si>
  <si>
    <t>Demond Perry </t>
  </si>
  <si>
    <t>Joshua Barnhill </t>
  </si>
  <si>
    <t>Gabriel Christianson </t>
  </si>
  <si>
    <t>Elijah Sykes </t>
  </si>
  <si>
    <t>16-8.5</t>
  </si>
  <si>
    <t>Montavius Howard </t>
  </si>
  <si>
    <t>Mark Burks </t>
  </si>
  <si>
    <t>18-5.5</t>
  </si>
  <si>
    <t>John Warren </t>
  </si>
  <si>
    <t>Lonnie Milhouse </t>
  </si>
  <si>
    <t>17-10.25</t>
  </si>
  <si>
    <t>Josh Barrs </t>
  </si>
  <si>
    <t>Edward Butler </t>
  </si>
  <si>
    <t>Jaleal Baker </t>
  </si>
  <si>
    <t>18-9.25</t>
  </si>
  <si>
    <t>Kobe Alexander </t>
  </si>
  <si>
    <t>Andy Paredes </t>
  </si>
  <si>
    <t>Myles Lockett </t>
  </si>
  <si>
    <t>Shawn Kirk </t>
  </si>
  <si>
    <t>Walker Medlin </t>
  </si>
  <si>
    <t>Justin Brothers </t>
  </si>
  <si>
    <t>18-7.25</t>
  </si>
  <si>
    <t>Denim Davis </t>
  </si>
  <si>
    <t>16-9.75</t>
  </si>
  <si>
    <t>Martin Blue </t>
  </si>
  <si>
    <t>Cedric Baker </t>
  </si>
  <si>
    <t>Kevin Pierce </t>
  </si>
  <si>
    <t>Tre Jackson </t>
  </si>
  <si>
    <t>17-7.5</t>
  </si>
  <si>
    <t>Jason Henriquez </t>
  </si>
  <si>
    <t>17-10.5</t>
  </si>
  <si>
    <t>Chase Osias </t>
  </si>
  <si>
    <t>14-11.5</t>
  </si>
  <si>
    <t>Josh Jones </t>
  </si>
  <si>
    <t>Dj Byrum </t>
  </si>
  <si>
    <t>18-4.5</t>
  </si>
  <si>
    <t>Jordan Carter </t>
  </si>
  <si>
    <t>12-7.5</t>
  </si>
  <si>
    <t>Brandon Benitez </t>
  </si>
  <si>
    <t>19-6.75</t>
  </si>
  <si>
    <t>Kobe Thomas </t>
  </si>
  <si>
    <t>18-10.25</t>
  </si>
  <si>
    <t>Reggie Grant </t>
  </si>
  <si>
    <t>Spencer Yandrofski </t>
  </si>
  <si>
    <t>J Hyman </t>
  </si>
  <si>
    <t>Brennan Chapman </t>
  </si>
  <si>
    <t>16-4.25</t>
  </si>
  <si>
    <t>Caleb Owens </t>
  </si>
  <si>
    <t>Brendan Wagner </t>
  </si>
  <si>
    <t>Spencer Jordan </t>
  </si>
  <si>
    <t>17-7.25</t>
  </si>
  <si>
    <t>Michael Bell </t>
  </si>
  <si>
    <t>13-4.5</t>
  </si>
  <si>
    <t>Josh Barnes </t>
  </si>
  <si>
    <t>15-2.5</t>
  </si>
  <si>
    <t>Quinn Cokley </t>
  </si>
  <si>
    <t>16-5.75</t>
  </si>
  <si>
    <t>Khaden Watson </t>
  </si>
  <si>
    <t>Colton Stotler </t>
  </si>
  <si>
    <t>Judah Hunter </t>
  </si>
  <si>
    <t>Jackson Spicer </t>
  </si>
  <si>
    <t>16-11.25</t>
  </si>
  <si>
    <t>Taiwan Harper </t>
  </si>
  <si>
    <t>16-9.5</t>
  </si>
  <si>
    <t>Tristan Campbell </t>
  </si>
  <si>
    <t>19-0.5</t>
  </si>
  <si>
    <t>Jacob Silva </t>
  </si>
  <si>
    <t>Andrew Cassidy </t>
  </si>
  <si>
    <t>13-8.25</t>
  </si>
  <si>
    <t>Evan Klatt </t>
  </si>
  <si>
    <t>Guervans Joseph </t>
  </si>
  <si>
    <t>Noah Civiletti </t>
  </si>
  <si>
    <t>Tashuan Lawrence </t>
  </si>
  <si>
    <t>Luke Matteson </t>
  </si>
  <si>
    <t>16-6.5</t>
  </si>
  <si>
    <t>Trey Matthews </t>
  </si>
  <si>
    <t>Laiton Duckworth </t>
  </si>
  <si>
    <t>Trevion Davis </t>
  </si>
  <si>
    <t>Tyson Holmes </t>
  </si>
  <si>
    <t>Christian Spencer </t>
  </si>
  <si>
    <t>17-9.5</t>
  </si>
  <si>
    <t>Christian Moore </t>
  </si>
  <si>
    <t>Jamir Bordley </t>
  </si>
  <si>
    <t>James Brown </t>
  </si>
  <si>
    <t>Tim Maynor </t>
  </si>
  <si>
    <t>Brandon Haskell </t>
  </si>
  <si>
    <t>Tyler Gilman </t>
  </si>
  <si>
    <t>Jeremiah Dixon </t>
  </si>
  <si>
    <t>Malvin Silva Ables </t>
  </si>
  <si>
    <t>Thomas Mcdowell </t>
  </si>
  <si>
    <t>15-9.5</t>
  </si>
  <si>
    <t>Alec Kennedy </t>
  </si>
  <si>
    <t>16-7.5</t>
  </si>
  <si>
    <t>Nathan Hereford </t>
  </si>
  <si>
    <t>Logan Englert </t>
  </si>
  <si>
    <t>16-10.5</t>
  </si>
  <si>
    <t>Luis Carvajal </t>
  </si>
  <si>
    <t>Jessie Hatcher </t>
  </si>
  <si>
    <t>Hunter Leonhardt </t>
  </si>
  <si>
    <t>Robbie Smith </t>
  </si>
  <si>
    <t>Gabe Ferron </t>
  </si>
  <si>
    <t>Gabriel Pozyck </t>
  </si>
  <si>
    <t>Sean Avery </t>
  </si>
  <si>
    <t>Khaism Lee </t>
  </si>
  <si>
    <t>Kaleb Hall </t>
  </si>
  <si>
    <t>John LePage </t>
  </si>
  <si>
    <t>Brandon Peters </t>
  </si>
  <si>
    <t>Joemell Bass </t>
  </si>
  <si>
    <t>18-4.25</t>
  </si>
  <si>
    <t>Jacob Czupryna </t>
  </si>
  <si>
    <t>Emijah Salda-Whack </t>
  </si>
  <si>
    <t>Bryce Sweeney </t>
  </si>
  <si>
    <t>14-7.25</t>
  </si>
  <si>
    <t>Zach Brown </t>
  </si>
  <si>
    <t>14-3.5</t>
  </si>
  <si>
    <t>Ken Manolato </t>
  </si>
  <si>
    <t>Ethan Faw </t>
  </si>
  <si>
    <t>Gerald Lane </t>
  </si>
  <si>
    <t>Walker Brinson </t>
  </si>
  <si>
    <t>Eric Nelson </t>
  </si>
  <si>
    <t>16-1.25</t>
  </si>
  <si>
    <t>Adam Lim </t>
  </si>
  <si>
    <t>Zachary Spafford </t>
  </si>
  <si>
    <t>Evan Rye </t>
  </si>
  <si>
    <t>15-8.5</t>
  </si>
  <si>
    <t>Chioke Funches </t>
  </si>
  <si>
    <t>Enijah Pace </t>
  </si>
  <si>
    <t>14-9.5</t>
  </si>
  <si>
    <t>Joshua Grant </t>
  </si>
  <si>
    <t>William Craig-Blakely </t>
  </si>
  <si>
    <t>Abeshon Chasten </t>
  </si>
  <si>
    <t>Noah Adams </t>
  </si>
  <si>
    <t>Miguel Gaspar </t>
  </si>
  <si>
    <t>Jayden McClary </t>
  </si>
  <si>
    <t>Dakarai Nash </t>
  </si>
  <si>
    <t>Jaheim Brown </t>
  </si>
  <si>
    <t>14-10.5</t>
  </si>
  <si>
    <t>Jontae Easter </t>
  </si>
  <si>
    <t>Skylar Lawson </t>
  </si>
  <si>
    <t>Benjamin Sparks </t>
  </si>
  <si>
    <t>Alexander Aviles Cruz </t>
  </si>
  <si>
    <t>Hunter Troutman </t>
  </si>
  <si>
    <t>Eduardo Alas Cruz </t>
  </si>
  <si>
    <t>Quinn Lowe </t>
  </si>
  <si>
    <t>Nicolas Perkins </t>
  </si>
  <si>
    <t>Allen Legget </t>
  </si>
  <si>
    <t>Henry Sallard </t>
  </si>
  <si>
    <t>Israel Miller </t>
  </si>
  <si>
    <t>Bryce Carney </t>
  </si>
  <si>
    <t>Jack Burke </t>
  </si>
  <si>
    <t>16-0.75</t>
  </si>
  <si>
    <t>Caeden Howell </t>
  </si>
  <si>
    <t>Ethan Le </t>
  </si>
  <si>
    <t>Tyler Kyle </t>
  </si>
  <si>
    <t>16-9.05</t>
  </si>
  <si>
    <t>Nick Reese </t>
  </si>
  <si>
    <t>Tahj Knight </t>
  </si>
  <si>
    <t>9-3.5</t>
  </si>
  <si>
    <t>Andrew Worley </t>
  </si>
  <si>
    <t>Nazir Groomes </t>
  </si>
  <si>
    <t>Jake Skarbek </t>
  </si>
  <si>
    <t>13-4.75</t>
  </si>
  <si>
    <t>Darius White </t>
  </si>
  <si>
    <t>Malachi Howell </t>
  </si>
  <si>
    <t>13-0.5</t>
  </si>
  <si>
    <t>Joshua Eberhart </t>
  </si>
  <si>
    <t>19-9.5</t>
  </si>
  <si>
    <t>Chris Hernandez </t>
  </si>
  <si>
    <t>Timithy Canady </t>
  </si>
  <si>
    <t>James Graham </t>
  </si>
  <si>
    <t>Zaidan Turnwald </t>
  </si>
  <si>
    <t>Octavian Sherman </t>
  </si>
  <si>
    <t>Jahari Cokley </t>
  </si>
  <si>
    <t>Nyheim Beatty </t>
  </si>
  <si>
    <t>14-4.75</t>
  </si>
  <si>
    <t>Josiah Osborne </t>
  </si>
  <si>
    <t>Tristan Talley </t>
  </si>
  <si>
    <t>Ethan Clonch </t>
  </si>
  <si>
    <t>Cleyton Barber </t>
  </si>
  <si>
    <t>Dominic Ross </t>
  </si>
  <si>
    <t>14-5.5</t>
  </si>
  <si>
    <t>Nasierre Williams </t>
  </si>
  <si>
    <t>JERROD BATTLE </t>
  </si>
  <si>
    <t>owen roberson </t>
  </si>
  <si>
    <t>Joseph Fuller </t>
  </si>
  <si>
    <t>Ryan Pedde </t>
  </si>
  <si>
    <t>Ariel Lagunes </t>
  </si>
  <si>
    <t>Deandre Bizzel </t>
  </si>
  <si>
    <t>Cuedarius Lopez </t>
  </si>
  <si>
    <t>12-5.5</t>
  </si>
  <si>
    <t>Benjamin Britt </t>
  </si>
  <si>
    <t>Thomas Sommerville </t>
  </si>
  <si>
    <t>13-10.75</t>
  </si>
  <si>
    <t>Dashawn Garland </t>
  </si>
  <si>
    <t>Aiden Vigus </t>
  </si>
  <si>
    <t>13-3.5</t>
  </si>
  <si>
    <t>Stephen Babich </t>
  </si>
  <si>
    <t>Graham Scherle </t>
  </si>
  <si>
    <t>Michael Simoncic </t>
  </si>
  <si>
    <t>12-3.5</t>
  </si>
  <si>
    <t>Emilio Pohlers </t>
  </si>
  <si>
    <t>Michael Graham </t>
  </si>
  <si>
    <t>Jason Beale </t>
  </si>
  <si>
    <t>Malachi Horne </t>
  </si>
  <si>
    <t>Weston Jackson </t>
  </si>
  <si>
    <t>11-1.5</t>
  </si>
  <si>
    <t>55m</t>
  </si>
  <si>
    <t>LJ</t>
  </si>
  <si>
    <t>Zariyah Black </t>
  </si>
  <si>
    <t>17-9.75</t>
  </si>
  <si>
    <t>Olivia Hee </t>
  </si>
  <si>
    <t>17-5.75</t>
  </si>
  <si>
    <t>Jordyn Case </t>
  </si>
  <si>
    <t>16-4.75</t>
  </si>
  <si>
    <t>Alana Mack </t>
  </si>
  <si>
    <t>Ija Mumford </t>
  </si>
  <si>
    <t>Alyssa Thompson Rowe </t>
  </si>
  <si>
    <t>Jayda Parsons </t>
  </si>
  <si>
    <t>17-5.5</t>
  </si>
  <si>
    <t>Amaya Gaddy </t>
  </si>
  <si>
    <t>M'Smrya Seward </t>
  </si>
  <si>
    <t>Alyssa Godbey </t>
  </si>
  <si>
    <t>17-6.5</t>
  </si>
  <si>
    <t>Armani Blair </t>
  </si>
  <si>
    <t>Morgan Smalls </t>
  </si>
  <si>
    <t>19-11.25</t>
  </si>
  <si>
    <t>Tahalia Fairman </t>
  </si>
  <si>
    <t>Jaime Artis </t>
  </si>
  <si>
    <t>Destany Fuller </t>
  </si>
  <si>
    <t>Amaya English </t>
  </si>
  <si>
    <t>Kamani Parrish </t>
  </si>
  <si>
    <t>Kianna Haywood </t>
  </si>
  <si>
    <t>12-0.5</t>
  </si>
  <si>
    <t>Ashleigh Fields </t>
  </si>
  <si>
    <t>Jadai Stevenson-Damon </t>
  </si>
  <si>
    <t>Maeghan Wallace </t>
  </si>
  <si>
    <t>15-4.5</t>
  </si>
  <si>
    <t>Naila Schoelberger </t>
  </si>
  <si>
    <t>Anna Shelton </t>
  </si>
  <si>
    <t>Courtney Lines </t>
  </si>
  <si>
    <t>Asia Phillips </t>
  </si>
  <si>
    <t>Nimeesha Coleman </t>
  </si>
  <si>
    <t>Averie Ottaly </t>
  </si>
  <si>
    <t>Aaliayah Foskey </t>
  </si>
  <si>
    <t>Micaiah Darity </t>
  </si>
  <si>
    <t>Nahsheeda Facey </t>
  </si>
  <si>
    <t>Ajile Flynt </t>
  </si>
  <si>
    <t>Imunique Archie </t>
  </si>
  <si>
    <t>16-6.75</t>
  </si>
  <si>
    <t>Destiny Hill </t>
  </si>
  <si>
    <t>Jamya Covington </t>
  </si>
  <si>
    <t>Kia Grizzell Sylvia Collins </t>
  </si>
  <si>
    <t>Anorye Jones </t>
  </si>
  <si>
    <t>14-8.5</t>
  </si>
  <si>
    <t>Amber Jackson </t>
  </si>
  <si>
    <t>Erykah Baldwin </t>
  </si>
  <si>
    <t>Julia McKissick </t>
  </si>
  <si>
    <t>Malia O'Neal </t>
  </si>
  <si>
    <t>Carmon Wallace </t>
  </si>
  <si>
    <t>Qeinyla Ross </t>
  </si>
  <si>
    <t>Jada Green </t>
  </si>
  <si>
    <t>Susan Nelson </t>
  </si>
  <si>
    <t>Emily Morrison </t>
  </si>
  <si>
    <t>Gabrielle Cain </t>
  </si>
  <si>
    <t>Hillary Churchill </t>
  </si>
  <si>
    <t>13-3.75</t>
  </si>
  <si>
    <t>Danaja Williams </t>
  </si>
  <si>
    <t>Jaliyah Wall </t>
  </si>
  <si>
    <t>Jessica Davis </t>
  </si>
  <si>
    <t>Breanna Woods </t>
  </si>
  <si>
    <t>Ariana Dickerson </t>
  </si>
  <si>
    <t>Jayda Hunter </t>
  </si>
  <si>
    <t>Jamesha Howell </t>
  </si>
  <si>
    <t>Kendall Rowland </t>
  </si>
  <si>
    <t>Onii Bivens </t>
  </si>
  <si>
    <t>14-6.5</t>
  </si>
  <si>
    <t>Taylor Hilliard </t>
  </si>
  <si>
    <t>10-6.5</t>
  </si>
  <si>
    <t>Ashlin McCullough-Perry </t>
  </si>
  <si>
    <t>Taylor Bennett </t>
  </si>
  <si>
    <t>Madison Minga-Perry </t>
  </si>
  <si>
    <t>Laila Williams </t>
  </si>
  <si>
    <t>Stella Okafor </t>
  </si>
  <si>
    <t>15-3.25</t>
  </si>
  <si>
    <t>Brianna Airington </t>
  </si>
  <si>
    <t>14-5.75</t>
  </si>
  <si>
    <t>Katriel Williams </t>
  </si>
  <si>
    <t>15-9.25</t>
  </si>
  <si>
    <t>Celeste Neal </t>
  </si>
  <si>
    <t>Allison Taylor </t>
  </si>
  <si>
    <t>Rei-Ann Dean </t>
  </si>
  <si>
    <t>Grace Clark-Williams </t>
  </si>
  <si>
    <t>Tylyia Triggs </t>
  </si>
  <si>
    <t>Zaria Mccarter </t>
  </si>
  <si>
    <t>Tyquaisha Cousette </t>
  </si>
  <si>
    <t>Indya Hill </t>
  </si>
  <si>
    <t>Essence Mcgee </t>
  </si>
  <si>
    <t>Jeniah Smith </t>
  </si>
  <si>
    <t>Nyla Ross </t>
  </si>
  <si>
    <t>River Moore </t>
  </si>
  <si>
    <t>Na'Zyia Evans </t>
  </si>
  <si>
    <t>Derica Currie </t>
  </si>
  <si>
    <t>16-0.5</t>
  </si>
  <si>
    <t>Bailey Presley </t>
  </si>
  <si>
    <t>13-6.25</t>
  </si>
  <si>
    <t>Janelle Swann </t>
  </si>
  <si>
    <t>Yeh-zehhira Berry </t>
  </si>
  <si>
    <t>Tia Howard </t>
  </si>
  <si>
    <t>Keyona Moore </t>
  </si>
  <si>
    <t>Veronica Derevenchuk </t>
  </si>
  <si>
    <t>Wisdom Talley </t>
  </si>
  <si>
    <t>Sydney Richardson </t>
  </si>
  <si>
    <t>Shakiyah Atkinson </t>
  </si>
  <si>
    <t>Lauren Pledger </t>
  </si>
  <si>
    <t>15-6.5</t>
  </si>
  <si>
    <t>Lynzee Legault </t>
  </si>
  <si>
    <t>Santana Spearman </t>
  </si>
  <si>
    <t>Marissa Todmann </t>
  </si>
  <si>
    <t>Sarah Margaret Sandlin </t>
  </si>
  <si>
    <t>Erynne Lee </t>
  </si>
  <si>
    <t>Mia Thompson </t>
  </si>
  <si>
    <t>Allayah Graves-muhammad </t>
  </si>
  <si>
    <t>11-9.5</t>
  </si>
  <si>
    <t>Lamonika Beatty </t>
  </si>
  <si>
    <t>Tascherria Underwood </t>
  </si>
  <si>
    <t>16-1.75</t>
  </si>
  <si>
    <t>Kimani Alexander </t>
  </si>
  <si>
    <t>14-3.25</t>
  </si>
  <si>
    <t>Nina Stimpson </t>
  </si>
  <si>
    <t>Monet Reynolds </t>
  </si>
  <si>
    <t>Ginia Lawson </t>
  </si>
  <si>
    <t>13-2.5</t>
  </si>
  <si>
    <t>Kemaria McPhatter </t>
  </si>
  <si>
    <t>Ziya Chambers </t>
  </si>
  <si>
    <t>12-1.25</t>
  </si>
  <si>
    <t>Lakelyn Bass </t>
  </si>
  <si>
    <t>Jaden Matthews </t>
  </si>
  <si>
    <t>13-8.5</t>
  </si>
  <si>
    <t>Taleah Grayson </t>
  </si>
  <si>
    <t>9-7.5</t>
  </si>
  <si>
    <t>Naudika Howard </t>
  </si>
  <si>
    <t>Avion Williams </t>
  </si>
  <si>
    <t>16-5.5</t>
  </si>
  <si>
    <t>Ariana Blevins </t>
  </si>
  <si>
    <t>Tori Frahm </t>
  </si>
  <si>
    <t>Mykiah Mcmullins </t>
  </si>
  <si>
    <t>Kayla Gilliam </t>
  </si>
  <si>
    <t>Tanya Davis </t>
  </si>
  <si>
    <t>Essence Copeland </t>
  </si>
  <si>
    <t>Jyana Willoughby </t>
  </si>
  <si>
    <t>Chardonay Williams </t>
  </si>
  <si>
    <t>Zoe Byrd </t>
  </si>
  <si>
    <t>Macey Mcduffie </t>
  </si>
  <si>
    <t>Avery Mauldin </t>
  </si>
  <si>
    <t>Shanetta Dixon </t>
  </si>
  <si>
    <t>Hayley Herndon </t>
  </si>
  <si>
    <t>Katie Mitchell </t>
  </si>
  <si>
    <t>Nicole Quinones </t>
  </si>
  <si>
    <t>Julionna Smith </t>
  </si>
  <si>
    <t>14-1.5</t>
  </si>
  <si>
    <t>Zoee Davis </t>
  </si>
  <si>
    <t>Taylor Pouges </t>
  </si>
  <si>
    <t>15-5.5</t>
  </si>
  <si>
    <t>Audrey Thomas </t>
  </si>
  <si>
    <t>13-4.25</t>
  </si>
  <si>
    <t>Kourtney Tolliver </t>
  </si>
  <si>
    <t>Olivia Rush </t>
  </si>
  <si>
    <t>10-5.5</t>
  </si>
  <si>
    <t>Kennedy Hayes </t>
  </si>
  <si>
    <t>Iysis Martinez </t>
  </si>
  <si>
    <t>Tanyla Smith </t>
  </si>
  <si>
    <t>Amaya McLamb </t>
  </si>
  <si>
    <t>Mary Katherine Raynor </t>
  </si>
  <si>
    <t>Anajia Gardner </t>
  </si>
  <si>
    <t>Jayda Gordon </t>
  </si>
  <si>
    <t>Campbell Warren </t>
  </si>
  <si>
    <t>14-2.5</t>
  </si>
  <si>
    <t>Area Leslie </t>
  </si>
  <si>
    <t>Sarai Leigh </t>
  </si>
  <si>
    <t>12-11.5</t>
  </si>
  <si>
    <t>Kirsten Gusler </t>
  </si>
  <si>
    <t>Sierra Frontenot </t>
  </si>
  <si>
    <t>12-10.5</t>
  </si>
  <si>
    <t>Chloe Moore </t>
  </si>
  <si>
    <t>12-6.75</t>
  </si>
  <si>
    <t>Malakah Crespin </t>
  </si>
  <si>
    <t>Payton Turner </t>
  </si>
  <si>
    <t>12-4.5</t>
  </si>
  <si>
    <t>Imani Corbett </t>
  </si>
  <si>
    <t>13-6.5</t>
  </si>
  <si>
    <t>Claire Willingham </t>
  </si>
  <si>
    <t>Marissa Button </t>
  </si>
  <si>
    <t>Emma Brown </t>
  </si>
  <si>
    <t>Samantha Bell </t>
  </si>
  <si>
    <t>10-4.75</t>
  </si>
  <si>
    <t>Kennedy Hughes </t>
  </si>
  <si>
    <t>Charkesta Downing </t>
  </si>
  <si>
    <t>Taylor Stingel </t>
  </si>
  <si>
    <t>Jessica Gakeri </t>
  </si>
  <si>
    <t>LaTricia Jones </t>
  </si>
  <si>
    <t>Simone Bullock </t>
  </si>
  <si>
    <t>Da'ziya Grady </t>
  </si>
  <si>
    <t>India Wall </t>
  </si>
  <si>
    <t>Folaside Ademosal </t>
  </si>
  <si>
    <t>Alexis Hoyle </t>
  </si>
  <si>
    <t>Katlyn Larkins </t>
  </si>
  <si>
    <t>Alyssa Mathew </t>
  </si>
  <si>
    <t>Haley Moser </t>
  </si>
  <si>
    <t>Zahria Cousins </t>
  </si>
  <si>
    <t>Jaliya Peavy </t>
  </si>
  <si>
    <t>Abigail DeJarnette </t>
  </si>
  <si>
    <t>Jacquelyn Rossi </t>
  </si>
  <si>
    <t>14-11.25</t>
  </si>
  <si>
    <t>Makayla Knight </t>
  </si>
  <si>
    <t>Taylor Harris </t>
  </si>
  <si>
    <t>Imari Wilds </t>
  </si>
  <si>
    <t>Morgan Weidman </t>
  </si>
  <si>
    <t>Katherine Dickenson </t>
  </si>
  <si>
    <t>12-8.5</t>
  </si>
  <si>
    <t>Charity Hutchison </t>
  </si>
  <si>
    <t>11-11.5</t>
  </si>
  <si>
    <t>Monica Ferguson </t>
  </si>
  <si>
    <t>Ryan Anderson </t>
  </si>
  <si>
    <t>11-5.75</t>
  </si>
  <si>
    <t>Jada Wall </t>
  </si>
  <si>
    <t>11-10.05</t>
  </si>
  <si>
    <t>Jade McCastle </t>
  </si>
  <si>
    <t>Skyler Miller </t>
  </si>
  <si>
    <t>Zakiyah Chestnut </t>
  </si>
  <si>
    <t>Heather Norland </t>
  </si>
  <si>
    <t>Iris Mavroudara </t>
  </si>
  <si>
    <t>Kayla McKnight </t>
  </si>
  <si>
    <t>Z'khyia Bentley </t>
  </si>
  <si>
    <t>Kaige Loggins </t>
  </si>
  <si>
    <t>Vanessa Nnaji </t>
  </si>
  <si>
    <t>Jordyn Kessinger </t>
  </si>
  <si>
    <t>Katelyn Pompeo </t>
  </si>
  <si>
    <t>La'Zariah Harris </t>
  </si>
  <si>
    <t>Summer Fulghum </t>
  </si>
  <si>
    <t>Taylor Leach </t>
  </si>
  <si>
    <t>Katie Nurkiewicz </t>
  </si>
  <si>
    <t>Jyell Patterson </t>
  </si>
  <si>
    <t>Heather Dabnis </t>
  </si>
  <si>
    <t>Vienna Page </t>
  </si>
  <si>
    <t>12-1.75</t>
  </si>
  <si>
    <t>Anne Marie Elie </t>
  </si>
  <si>
    <t>Bella Potter </t>
  </si>
  <si>
    <t>Aubrianna Smithey </t>
  </si>
  <si>
    <t>Holly Grant </t>
  </si>
  <si>
    <t>11-9.25</t>
  </si>
  <si>
    <t>Redding Vaughn </t>
  </si>
  <si>
    <t>Jordan Johnson </t>
  </si>
  <si>
    <t>Emily Rodden </t>
  </si>
  <si>
    <t>Grace Gay </t>
  </si>
  <si>
    <t>12-6.5</t>
  </si>
  <si>
    <t>Jaye James </t>
  </si>
  <si>
    <t>Moniah Jackson </t>
  </si>
  <si>
    <t>Ashley Ohmstede </t>
  </si>
  <si>
    <t>Zoe Richardson </t>
  </si>
  <si>
    <t>Kyleigh Keller </t>
  </si>
  <si>
    <t>Trinity Frick </t>
  </si>
  <si>
    <t>Dessa Houston </t>
  </si>
  <si>
    <t>Lacey Jayne </t>
  </si>
  <si>
    <t>11-7.25</t>
  </si>
  <si>
    <t>Keynaria Bazemore </t>
  </si>
  <si>
    <t>Aubrey Wallis </t>
  </si>
  <si>
    <t>11-7.75</t>
  </si>
  <si>
    <t>Alyssa Simon </t>
  </si>
  <si>
    <t>McKinzie Valdez </t>
  </si>
  <si>
    <t>Jillian Clayton </t>
  </si>
  <si>
    <t>Alexis Ramos </t>
  </si>
  <si>
    <t>Anjali Green </t>
  </si>
  <si>
    <t>Eriana Tucker </t>
  </si>
  <si>
    <t>Emily Adamo </t>
  </si>
  <si>
    <t>12-9.5</t>
  </si>
  <si>
    <t>Aaliyah Alston </t>
  </si>
  <si>
    <t>Jameela Rod </t>
  </si>
  <si>
    <t>Natalia Guzman-Escobar </t>
  </si>
  <si>
    <t>Zaria Ragland </t>
  </si>
  <si>
    <t>Abby Driver </t>
  </si>
  <si>
    <t>Haley Coker </t>
  </si>
  <si>
    <t>13-5.5</t>
  </si>
  <si>
    <t>Brianna Banten </t>
  </si>
  <si>
    <t>Elizabeth Yates </t>
  </si>
  <si>
    <t>Malinda Thompson </t>
  </si>
  <si>
    <t>Abriana Powell </t>
  </si>
  <si>
    <t>Sofia Ulanday </t>
  </si>
  <si>
    <t>Aza McFadden </t>
  </si>
  <si>
    <t>Katey Averill </t>
  </si>
  <si>
    <t>12-5.05</t>
  </si>
  <si>
    <t>Niyanna Fields </t>
  </si>
  <si>
    <t>Autum Alquire </t>
  </si>
  <si>
    <t>Dionna Brockington </t>
  </si>
  <si>
    <t>11-8.75</t>
  </si>
  <si>
    <t>Tylah Goodwin </t>
  </si>
  <si>
    <t>Kiaza Banks-duncan </t>
  </si>
  <si>
    <t>Rebecca Beavers </t>
  </si>
  <si>
    <t>Lyberti Whitsett </t>
  </si>
  <si>
    <t>Avery Garney </t>
  </si>
  <si>
    <t>11-4.5</t>
  </si>
  <si>
    <t>Keshia Newkirk </t>
  </si>
  <si>
    <t>Emily Hunter </t>
  </si>
  <si>
    <t>Jordan Dees </t>
  </si>
  <si>
    <t>10-11.75</t>
  </si>
  <si>
    <t>Desiree' Clifford </t>
  </si>
  <si>
    <t>11-2.5</t>
  </si>
  <si>
    <t>Elizabeth Hernandez </t>
  </si>
  <si>
    <t>Tara LePage </t>
  </si>
  <si>
    <t>13-9.25</t>
  </si>
  <si>
    <t>Chloe Hunter </t>
  </si>
  <si>
    <t>9-5.5</t>
  </si>
  <si>
    <t>Endiya Parker </t>
  </si>
  <si>
    <t>Arden Ram </t>
  </si>
  <si>
    <t>Kaley Gilmore </t>
  </si>
  <si>
    <t>Belinda Woodard </t>
  </si>
  <si>
    <t>Kenya Tune </t>
  </si>
  <si>
    <t>Averi Phipps </t>
  </si>
  <si>
    <t>Jaybreyona Parsons </t>
  </si>
  <si>
    <t>10-11.04</t>
  </si>
  <si>
    <t>Kennedy Monday </t>
  </si>
  <si>
    <t>Chelsea Jeffrey </t>
  </si>
  <si>
    <t>Emerson Brown </t>
  </si>
  <si>
    <t>9-9.5</t>
  </si>
  <si>
    <t>Madison Bartlett </t>
  </si>
  <si>
    <t>8-3.5</t>
  </si>
  <si>
    <t>Juliette Tufano </t>
  </si>
  <si>
    <t>Elizabeth Davis </t>
  </si>
  <si>
    <t>9-5.75</t>
  </si>
  <si>
    <t>Long Jump</t>
  </si>
  <si>
    <t>17-10.00</t>
  </si>
  <si>
    <t>19-4.00</t>
  </si>
  <si>
    <t>14-2.00</t>
  </si>
  <si>
    <t>18-7.00</t>
  </si>
  <si>
    <t>14-8.00</t>
  </si>
  <si>
    <t>9-7.00</t>
  </si>
  <si>
    <t>14-1.00</t>
  </si>
  <si>
    <t>16-11.00</t>
  </si>
  <si>
    <t>17-5.00</t>
  </si>
  <si>
    <t>15-8.00</t>
  </si>
  <si>
    <t>16-10.00</t>
  </si>
  <si>
    <t>15-11.00</t>
  </si>
  <si>
    <t>15-0.00</t>
  </si>
  <si>
    <t>17-0.00</t>
  </si>
  <si>
    <t>13-9.00</t>
  </si>
  <si>
    <t>16-8.00</t>
  </si>
  <si>
    <t>12-5.00</t>
  </si>
  <si>
    <t>14-10.00</t>
  </si>
  <si>
    <t>17-1.00</t>
  </si>
  <si>
    <t>11-3.00</t>
  </si>
  <si>
    <t>16-1.00</t>
  </si>
  <si>
    <t>13-0.00</t>
  </si>
  <si>
    <t>16-9.00</t>
  </si>
  <si>
    <t>16-4.00</t>
  </si>
  <si>
    <t>14-11.00</t>
  </si>
  <si>
    <t>15-9.00</t>
  </si>
  <si>
    <t>15-5.00</t>
  </si>
  <si>
    <t>15-4.00</t>
  </si>
  <si>
    <t>16-0.00</t>
  </si>
  <si>
    <t>11-0.00</t>
  </si>
  <si>
    <t>14-3.00</t>
  </si>
  <si>
    <t>12-1.00</t>
  </si>
  <si>
    <t>13-2.00</t>
  </si>
  <si>
    <t>13-10.00</t>
  </si>
  <si>
    <t>15-3.00</t>
  </si>
  <si>
    <t>13-8.00</t>
  </si>
  <si>
    <t>14-6.00</t>
  </si>
  <si>
    <t>14-4.00</t>
  </si>
  <si>
    <t>12-3.00</t>
  </si>
  <si>
    <t>15-7.00</t>
  </si>
  <si>
    <t>10-8.00</t>
  </si>
  <si>
    <t>12-10.00</t>
  </si>
  <si>
    <t>15-1.00</t>
  </si>
  <si>
    <t>12-4.00</t>
  </si>
  <si>
    <t>12-11.00</t>
  </si>
  <si>
    <t>12-2.00</t>
  </si>
  <si>
    <t>13-4.00</t>
  </si>
  <si>
    <t>11-2.00</t>
  </si>
  <si>
    <t>12-6.00</t>
  </si>
  <si>
    <t>14-0.00</t>
  </si>
  <si>
    <t>12-0.00</t>
  </si>
  <si>
    <t>12-7.00</t>
  </si>
  <si>
    <t>13-6.00</t>
  </si>
  <si>
    <t>11-8.00</t>
  </si>
  <si>
    <t>12-8.00</t>
  </si>
  <si>
    <t>10-11.00</t>
  </si>
  <si>
    <t>11-5.00</t>
  </si>
  <si>
    <t>14-9.00</t>
  </si>
  <si>
    <t>11-4.00</t>
  </si>
  <si>
    <t>10-10.00</t>
  </si>
  <si>
    <t>13-7.00</t>
  </si>
  <si>
    <t>9-4.00</t>
  </si>
  <si>
    <t>12-9.00</t>
  </si>
  <si>
    <t>10-5.00</t>
  </si>
  <si>
    <t>8-7.00</t>
  </si>
  <si>
    <t>8-6.00</t>
  </si>
  <si>
    <t>11-1.00</t>
  </si>
  <si>
    <t>9-6.00</t>
  </si>
  <si>
    <t>10-3.00</t>
  </si>
  <si>
    <t>11-11.00</t>
  </si>
  <si>
    <t>10-6.00</t>
  </si>
  <si>
    <t>9-5.00</t>
  </si>
  <si>
    <t>9-0.00</t>
  </si>
  <si>
    <t>20-2.00</t>
  </si>
  <si>
    <t>20-11.00</t>
  </si>
  <si>
    <t>17-7.00</t>
  </si>
  <si>
    <t>21-7.00</t>
  </si>
  <si>
    <t>17-11.00</t>
  </si>
  <si>
    <t>21-11.00</t>
  </si>
  <si>
    <t>23-0.00</t>
  </si>
  <si>
    <t>18-10.00</t>
  </si>
  <si>
    <t>19-6.00</t>
  </si>
  <si>
    <t>20-8.00</t>
  </si>
  <si>
    <t>17-6.00</t>
  </si>
  <si>
    <t>23-2.00</t>
  </si>
  <si>
    <t>21-8.00</t>
  </si>
  <si>
    <t>20-3.00</t>
  </si>
  <si>
    <t>23-6.00</t>
  </si>
  <si>
    <t>20-10.00</t>
  </si>
  <si>
    <t>19-11.00</t>
  </si>
  <si>
    <t>18-5.00</t>
  </si>
  <si>
    <t>17-2.00</t>
  </si>
  <si>
    <t>19-2.00</t>
  </si>
  <si>
    <t>18-6.00</t>
  </si>
  <si>
    <t>21-10.00</t>
  </si>
  <si>
    <t>15-10.00</t>
  </si>
  <si>
    <t>20-9.00</t>
  </si>
  <si>
    <t>21-5.00</t>
  </si>
  <si>
    <t>19-9.00</t>
  </si>
  <si>
    <t>18-8.00</t>
  </si>
  <si>
    <t>21-0.00</t>
  </si>
  <si>
    <t>20-0.00</t>
  </si>
  <si>
    <t>21-2.00</t>
  </si>
  <si>
    <t>18-2.00</t>
  </si>
  <si>
    <t>19-7.00</t>
  </si>
  <si>
    <t>19-8.00</t>
  </si>
  <si>
    <t>22-9.00</t>
  </si>
  <si>
    <t>18-3.00</t>
  </si>
  <si>
    <t>17-3.00</t>
  </si>
  <si>
    <t>15-2.00</t>
  </si>
  <si>
    <t>16-6.00</t>
  </si>
  <si>
    <t>18-11.00</t>
  </si>
  <si>
    <t>19-1.00</t>
  </si>
  <si>
    <t>18-9.00</t>
  </si>
  <si>
    <t>16-7.00</t>
  </si>
  <si>
    <t>15-6.00</t>
  </si>
  <si>
    <t>19-5.00</t>
  </si>
  <si>
    <t>19-0.00</t>
  </si>
  <si>
    <t>17-9.00</t>
  </si>
  <si>
    <t>16-5.00</t>
  </si>
  <si>
    <t>19-3.00</t>
  </si>
  <si>
    <t>16-3.00</t>
  </si>
  <si>
    <t>17-4.00</t>
  </si>
  <si>
    <t>18-1.00</t>
  </si>
  <si>
    <t>18-0.00</t>
  </si>
  <si>
    <t>14-5.00</t>
  </si>
  <si>
    <t>14-7.00</t>
  </si>
  <si>
    <t>17-8.00</t>
  </si>
  <si>
    <t>11-9.00</t>
  </si>
  <si>
    <t>11-7.00</t>
  </si>
  <si>
    <t>10-9.00</t>
  </si>
  <si>
    <t>FT</t>
  </si>
  <si>
    <t>IN</t>
  </si>
  <si>
    <t>Total In</t>
  </si>
  <si>
    <t>Predicted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</si>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</sst>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sz val="14"/>
      <color rgb="FF337AB7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82000239"/>
        <c:axId val="1981996079"/>
      </c:scatterChart>
      <c:valAx>
        <c:axId val="19820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96079"/>
        <c:crosses val="autoZero"/>
        <c:crossBetween val="midCat"/>
      </c:valAx>
      <c:valAx>
        <c:axId val="19819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0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Combined!$J$25:$J$26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Combined!$K$25:$K$26</c:f>
              <c:numCache>
                <c:formatCode>General</c:formatCode>
                <c:ptCount val="2"/>
                <c:pt idx="0">
                  <c:v>284</c:v>
                </c:pt>
                <c:pt idx="1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6-426C-A8C2-1741823A9391}"/>
            </c:ext>
          </c:extLst>
        </c:ser>
        <c:ser>
          <c:idx val="2"/>
          <c:order val="1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Combined!$J$28:$J$29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Combined!$K$28:$K$29</c:f>
              <c:numCache>
                <c:formatCode>General</c:formatCode>
                <c:ptCount val="2"/>
                <c:pt idx="0">
                  <c:v>236</c:v>
                </c:pt>
                <c:pt idx="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6-426C-A8C2-1741823A9391}"/>
            </c:ext>
          </c:extLst>
        </c:ser>
        <c:ser>
          <c:idx val="1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Combined!$J$22:$J$23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Combined!$K$22:$K$23</c:f>
              <c:numCache>
                <c:formatCode>General</c:formatCode>
                <c:ptCount val="2"/>
                <c:pt idx="0">
                  <c:v>260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6-426C-A8C2-1741823A9391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2F6-426C-A8C2-1741823A9391}"/>
              </c:ext>
            </c:extLst>
          </c:dPt>
          <c:dPt>
            <c:idx val="21"/>
            <c:marker>
              <c:symbol val="circle"/>
              <c:size val="6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2F6-426C-A8C2-1741823A9391}"/>
              </c:ext>
            </c:extLst>
          </c:dPt>
          <c:dPt>
            <c:idx val="596"/>
            <c:marker>
              <c:symbol val="circle"/>
              <c:size val="6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2F6-426C-A8C2-1741823A9391}"/>
              </c:ext>
            </c:extLst>
          </c:dPt>
          <c:xVal>
            <c:numRef>
              <c:f>Combined!$B$2:$B$598</c:f>
              <c:numCache>
                <c:formatCode>General</c:formatCode>
                <c:ptCount val="597"/>
                <c:pt idx="0">
                  <c:v>6.55</c:v>
                </c:pt>
                <c:pt idx="1">
                  <c:v>7.94</c:v>
                </c:pt>
                <c:pt idx="2">
                  <c:v>7.04</c:v>
                </c:pt>
                <c:pt idx="3">
                  <c:v>8.44</c:v>
                </c:pt>
                <c:pt idx="4">
                  <c:v>6.74</c:v>
                </c:pt>
                <c:pt idx="5">
                  <c:v>6.71</c:v>
                </c:pt>
                <c:pt idx="6">
                  <c:v>6.59</c:v>
                </c:pt>
                <c:pt idx="7">
                  <c:v>8.5399999999999991</c:v>
                </c:pt>
                <c:pt idx="8">
                  <c:v>7.94</c:v>
                </c:pt>
                <c:pt idx="9">
                  <c:v>7.19</c:v>
                </c:pt>
                <c:pt idx="10">
                  <c:v>7.14</c:v>
                </c:pt>
                <c:pt idx="11">
                  <c:v>9.6199999999999992</c:v>
                </c:pt>
                <c:pt idx="12">
                  <c:v>6.59</c:v>
                </c:pt>
                <c:pt idx="13">
                  <c:v>9.34</c:v>
                </c:pt>
                <c:pt idx="14">
                  <c:v>9.0399999999999991</c:v>
                </c:pt>
                <c:pt idx="15">
                  <c:v>6.74</c:v>
                </c:pt>
                <c:pt idx="16">
                  <c:v>6.88</c:v>
                </c:pt>
                <c:pt idx="17">
                  <c:v>6.84</c:v>
                </c:pt>
                <c:pt idx="18">
                  <c:v>7.19</c:v>
                </c:pt>
                <c:pt idx="19">
                  <c:v>7.34</c:v>
                </c:pt>
                <c:pt idx="20">
                  <c:v>7.64</c:v>
                </c:pt>
                <c:pt idx="21">
                  <c:v>7.33</c:v>
                </c:pt>
                <c:pt idx="22">
                  <c:v>8.14</c:v>
                </c:pt>
                <c:pt idx="23">
                  <c:v>6.94</c:v>
                </c:pt>
                <c:pt idx="24">
                  <c:v>8.74</c:v>
                </c:pt>
                <c:pt idx="25">
                  <c:v>6.86</c:v>
                </c:pt>
                <c:pt idx="26">
                  <c:v>6.74</c:v>
                </c:pt>
                <c:pt idx="27">
                  <c:v>7.18</c:v>
                </c:pt>
                <c:pt idx="28">
                  <c:v>8.24</c:v>
                </c:pt>
                <c:pt idx="29">
                  <c:v>6.92</c:v>
                </c:pt>
                <c:pt idx="30">
                  <c:v>9.52</c:v>
                </c:pt>
                <c:pt idx="31">
                  <c:v>6.98</c:v>
                </c:pt>
                <c:pt idx="32">
                  <c:v>7.54</c:v>
                </c:pt>
                <c:pt idx="33">
                  <c:v>6.95</c:v>
                </c:pt>
                <c:pt idx="34">
                  <c:v>6.74</c:v>
                </c:pt>
                <c:pt idx="35">
                  <c:v>7.07</c:v>
                </c:pt>
                <c:pt idx="36">
                  <c:v>6.93</c:v>
                </c:pt>
                <c:pt idx="37">
                  <c:v>9.44</c:v>
                </c:pt>
                <c:pt idx="38">
                  <c:v>6.93</c:v>
                </c:pt>
                <c:pt idx="39">
                  <c:v>8.84</c:v>
                </c:pt>
                <c:pt idx="40">
                  <c:v>7.19</c:v>
                </c:pt>
                <c:pt idx="41">
                  <c:v>7.33</c:v>
                </c:pt>
                <c:pt idx="42">
                  <c:v>7.98</c:v>
                </c:pt>
                <c:pt idx="43">
                  <c:v>6.89</c:v>
                </c:pt>
                <c:pt idx="44">
                  <c:v>6.82</c:v>
                </c:pt>
                <c:pt idx="45">
                  <c:v>6.92</c:v>
                </c:pt>
                <c:pt idx="46">
                  <c:v>6.88</c:v>
                </c:pt>
                <c:pt idx="47">
                  <c:v>6.56</c:v>
                </c:pt>
                <c:pt idx="48">
                  <c:v>7.23</c:v>
                </c:pt>
                <c:pt idx="49">
                  <c:v>8.24</c:v>
                </c:pt>
                <c:pt idx="50">
                  <c:v>7.41</c:v>
                </c:pt>
                <c:pt idx="51">
                  <c:v>6.91</c:v>
                </c:pt>
                <c:pt idx="52">
                  <c:v>8.66</c:v>
                </c:pt>
                <c:pt idx="53">
                  <c:v>7.03</c:v>
                </c:pt>
                <c:pt idx="54">
                  <c:v>6.89</c:v>
                </c:pt>
                <c:pt idx="55">
                  <c:v>6.85</c:v>
                </c:pt>
                <c:pt idx="56">
                  <c:v>7.24</c:v>
                </c:pt>
                <c:pt idx="57">
                  <c:v>7.13</c:v>
                </c:pt>
                <c:pt idx="58">
                  <c:v>7.54</c:v>
                </c:pt>
                <c:pt idx="59">
                  <c:v>7.24</c:v>
                </c:pt>
                <c:pt idx="60">
                  <c:v>8.34</c:v>
                </c:pt>
                <c:pt idx="61">
                  <c:v>9.0399999999999991</c:v>
                </c:pt>
                <c:pt idx="62">
                  <c:v>9.44</c:v>
                </c:pt>
                <c:pt idx="63">
                  <c:v>6.91</c:v>
                </c:pt>
                <c:pt idx="64">
                  <c:v>6.77</c:v>
                </c:pt>
                <c:pt idx="65">
                  <c:v>8.34</c:v>
                </c:pt>
                <c:pt idx="66">
                  <c:v>6.54</c:v>
                </c:pt>
                <c:pt idx="67">
                  <c:v>7.19</c:v>
                </c:pt>
                <c:pt idx="68">
                  <c:v>7.24</c:v>
                </c:pt>
                <c:pt idx="69">
                  <c:v>7.44</c:v>
                </c:pt>
                <c:pt idx="70">
                  <c:v>7.54</c:v>
                </c:pt>
                <c:pt idx="71">
                  <c:v>6.89</c:v>
                </c:pt>
                <c:pt idx="72">
                  <c:v>8.9600000000000009</c:v>
                </c:pt>
                <c:pt idx="73">
                  <c:v>9.74</c:v>
                </c:pt>
                <c:pt idx="74">
                  <c:v>7.33</c:v>
                </c:pt>
                <c:pt idx="75">
                  <c:v>8.0399999999999991</c:v>
                </c:pt>
                <c:pt idx="76">
                  <c:v>7.54</c:v>
                </c:pt>
                <c:pt idx="77">
                  <c:v>8.5399999999999991</c:v>
                </c:pt>
                <c:pt idx="78">
                  <c:v>7.14</c:v>
                </c:pt>
                <c:pt idx="79">
                  <c:v>8.0399999999999991</c:v>
                </c:pt>
                <c:pt idx="80">
                  <c:v>6.67</c:v>
                </c:pt>
                <c:pt idx="81">
                  <c:v>7.2</c:v>
                </c:pt>
                <c:pt idx="82">
                  <c:v>7.59</c:v>
                </c:pt>
                <c:pt idx="83">
                  <c:v>7.87</c:v>
                </c:pt>
                <c:pt idx="84">
                  <c:v>7.78</c:v>
                </c:pt>
                <c:pt idx="85">
                  <c:v>6.95</c:v>
                </c:pt>
                <c:pt idx="86">
                  <c:v>7.56</c:v>
                </c:pt>
                <c:pt idx="87">
                  <c:v>6.93</c:v>
                </c:pt>
                <c:pt idx="88">
                  <c:v>7.09</c:v>
                </c:pt>
                <c:pt idx="89">
                  <c:v>7.09</c:v>
                </c:pt>
                <c:pt idx="90">
                  <c:v>6.87</c:v>
                </c:pt>
                <c:pt idx="91">
                  <c:v>6.97</c:v>
                </c:pt>
                <c:pt idx="92">
                  <c:v>9.2100000000000009</c:v>
                </c:pt>
                <c:pt idx="93">
                  <c:v>8.44</c:v>
                </c:pt>
                <c:pt idx="94">
                  <c:v>7.88</c:v>
                </c:pt>
                <c:pt idx="95">
                  <c:v>7.44</c:v>
                </c:pt>
                <c:pt idx="96">
                  <c:v>6.64</c:v>
                </c:pt>
                <c:pt idx="97">
                  <c:v>7.1</c:v>
                </c:pt>
                <c:pt idx="98">
                  <c:v>6.84</c:v>
                </c:pt>
                <c:pt idx="99">
                  <c:v>6.99</c:v>
                </c:pt>
                <c:pt idx="100">
                  <c:v>7.14</c:v>
                </c:pt>
                <c:pt idx="101">
                  <c:v>7.16</c:v>
                </c:pt>
                <c:pt idx="102">
                  <c:v>7.25</c:v>
                </c:pt>
                <c:pt idx="103">
                  <c:v>6.84</c:v>
                </c:pt>
                <c:pt idx="104">
                  <c:v>7.59</c:v>
                </c:pt>
                <c:pt idx="105">
                  <c:v>9.6</c:v>
                </c:pt>
                <c:pt idx="106">
                  <c:v>6.94</c:v>
                </c:pt>
                <c:pt idx="107">
                  <c:v>7.29</c:v>
                </c:pt>
                <c:pt idx="108">
                  <c:v>7.05</c:v>
                </c:pt>
                <c:pt idx="109">
                  <c:v>7.84</c:v>
                </c:pt>
                <c:pt idx="110">
                  <c:v>7.29</c:v>
                </c:pt>
                <c:pt idx="111">
                  <c:v>7.69</c:v>
                </c:pt>
                <c:pt idx="112">
                  <c:v>7.14</c:v>
                </c:pt>
                <c:pt idx="113">
                  <c:v>7.64</c:v>
                </c:pt>
                <c:pt idx="114">
                  <c:v>7.13</c:v>
                </c:pt>
                <c:pt idx="115">
                  <c:v>7.54</c:v>
                </c:pt>
                <c:pt idx="116">
                  <c:v>8.35</c:v>
                </c:pt>
                <c:pt idx="117">
                  <c:v>7.25</c:v>
                </c:pt>
                <c:pt idx="118">
                  <c:v>8.3699999999999992</c:v>
                </c:pt>
                <c:pt idx="119">
                  <c:v>6.99</c:v>
                </c:pt>
                <c:pt idx="120">
                  <c:v>7.54</c:v>
                </c:pt>
                <c:pt idx="121">
                  <c:v>8.14</c:v>
                </c:pt>
                <c:pt idx="122">
                  <c:v>6.64</c:v>
                </c:pt>
                <c:pt idx="123">
                  <c:v>7.14</c:v>
                </c:pt>
                <c:pt idx="124">
                  <c:v>7.99</c:v>
                </c:pt>
                <c:pt idx="125">
                  <c:v>6.72</c:v>
                </c:pt>
                <c:pt idx="126">
                  <c:v>6.87</c:v>
                </c:pt>
                <c:pt idx="127">
                  <c:v>7.32</c:v>
                </c:pt>
                <c:pt idx="128">
                  <c:v>7.54</c:v>
                </c:pt>
                <c:pt idx="129">
                  <c:v>9.14</c:v>
                </c:pt>
                <c:pt idx="130">
                  <c:v>7.8</c:v>
                </c:pt>
                <c:pt idx="131">
                  <c:v>7.4</c:v>
                </c:pt>
                <c:pt idx="132">
                  <c:v>9.24</c:v>
                </c:pt>
                <c:pt idx="133">
                  <c:v>6.74</c:v>
                </c:pt>
                <c:pt idx="134">
                  <c:v>6.94</c:v>
                </c:pt>
                <c:pt idx="135">
                  <c:v>6.89</c:v>
                </c:pt>
                <c:pt idx="136">
                  <c:v>7.64</c:v>
                </c:pt>
                <c:pt idx="137">
                  <c:v>8.16</c:v>
                </c:pt>
                <c:pt idx="138">
                  <c:v>8.07</c:v>
                </c:pt>
                <c:pt idx="139">
                  <c:v>8.57</c:v>
                </c:pt>
                <c:pt idx="140">
                  <c:v>6.74</c:v>
                </c:pt>
                <c:pt idx="141">
                  <c:v>9.06</c:v>
                </c:pt>
                <c:pt idx="142">
                  <c:v>7.16</c:v>
                </c:pt>
                <c:pt idx="143">
                  <c:v>9.94</c:v>
                </c:pt>
                <c:pt idx="144">
                  <c:v>8.43</c:v>
                </c:pt>
                <c:pt idx="145">
                  <c:v>7.24</c:v>
                </c:pt>
                <c:pt idx="146">
                  <c:v>7.44</c:v>
                </c:pt>
                <c:pt idx="147">
                  <c:v>9.0500000000000007</c:v>
                </c:pt>
                <c:pt idx="148">
                  <c:v>7.22</c:v>
                </c:pt>
                <c:pt idx="149">
                  <c:v>7.74</c:v>
                </c:pt>
                <c:pt idx="150">
                  <c:v>7.64</c:v>
                </c:pt>
                <c:pt idx="151">
                  <c:v>7.14</c:v>
                </c:pt>
                <c:pt idx="152">
                  <c:v>7.46</c:v>
                </c:pt>
                <c:pt idx="153">
                  <c:v>6.78</c:v>
                </c:pt>
                <c:pt idx="154">
                  <c:v>7.08</c:v>
                </c:pt>
                <c:pt idx="155">
                  <c:v>7.44</c:v>
                </c:pt>
                <c:pt idx="156">
                  <c:v>8.24</c:v>
                </c:pt>
                <c:pt idx="157">
                  <c:v>8.9</c:v>
                </c:pt>
                <c:pt idx="158">
                  <c:v>8.0500000000000007</c:v>
                </c:pt>
                <c:pt idx="159">
                  <c:v>8.14</c:v>
                </c:pt>
                <c:pt idx="160">
                  <c:v>8.64</c:v>
                </c:pt>
                <c:pt idx="161">
                  <c:v>7.94</c:v>
                </c:pt>
                <c:pt idx="162">
                  <c:v>6.82</c:v>
                </c:pt>
                <c:pt idx="163">
                  <c:v>8.27</c:v>
                </c:pt>
                <c:pt idx="164">
                  <c:v>8.48</c:v>
                </c:pt>
                <c:pt idx="165">
                  <c:v>8.43</c:v>
                </c:pt>
                <c:pt idx="166">
                  <c:v>7.84</c:v>
                </c:pt>
                <c:pt idx="167">
                  <c:v>8.35</c:v>
                </c:pt>
                <c:pt idx="168">
                  <c:v>8.2200000000000006</c:v>
                </c:pt>
                <c:pt idx="169">
                  <c:v>7.88</c:v>
                </c:pt>
                <c:pt idx="170">
                  <c:v>7.59</c:v>
                </c:pt>
                <c:pt idx="171">
                  <c:v>8.94</c:v>
                </c:pt>
                <c:pt idx="172">
                  <c:v>9.0399999999999991</c:v>
                </c:pt>
                <c:pt idx="173">
                  <c:v>7.64</c:v>
                </c:pt>
                <c:pt idx="174">
                  <c:v>7.96</c:v>
                </c:pt>
                <c:pt idx="175">
                  <c:v>8.34</c:v>
                </c:pt>
                <c:pt idx="176">
                  <c:v>7.45</c:v>
                </c:pt>
                <c:pt idx="177">
                  <c:v>7.1</c:v>
                </c:pt>
                <c:pt idx="178">
                  <c:v>7.31</c:v>
                </c:pt>
                <c:pt idx="179">
                  <c:v>8.14</c:v>
                </c:pt>
                <c:pt idx="180">
                  <c:v>8.84</c:v>
                </c:pt>
                <c:pt idx="181">
                  <c:v>7.24</c:v>
                </c:pt>
                <c:pt idx="182">
                  <c:v>7.54</c:v>
                </c:pt>
                <c:pt idx="183">
                  <c:v>7.69</c:v>
                </c:pt>
                <c:pt idx="184">
                  <c:v>6.39</c:v>
                </c:pt>
                <c:pt idx="185">
                  <c:v>7.14</c:v>
                </c:pt>
                <c:pt idx="186">
                  <c:v>7.14</c:v>
                </c:pt>
                <c:pt idx="187">
                  <c:v>8.66</c:v>
                </c:pt>
                <c:pt idx="188">
                  <c:v>9.7200000000000006</c:v>
                </c:pt>
                <c:pt idx="189">
                  <c:v>7.37</c:v>
                </c:pt>
                <c:pt idx="190">
                  <c:v>6.8</c:v>
                </c:pt>
                <c:pt idx="191">
                  <c:v>7.25</c:v>
                </c:pt>
                <c:pt idx="192">
                  <c:v>7.5</c:v>
                </c:pt>
                <c:pt idx="193">
                  <c:v>7.74</c:v>
                </c:pt>
                <c:pt idx="194">
                  <c:v>7.84</c:v>
                </c:pt>
                <c:pt idx="195">
                  <c:v>7.54</c:v>
                </c:pt>
                <c:pt idx="196">
                  <c:v>7.84</c:v>
                </c:pt>
                <c:pt idx="197">
                  <c:v>8.94</c:v>
                </c:pt>
                <c:pt idx="198">
                  <c:v>7.64</c:v>
                </c:pt>
                <c:pt idx="199">
                  <c:v>7.81</c:v>
                </c:pt>
                <c:pt idx="200">
                  <c:v>7.74</c:v>
                </c:pt>
                <c:pt idx="201">
                  <c:v>6.72</c:v>
                </c:pt>
                <c:pt idx="202">
                  <c:v>8</c:v>
                </c:pt>
                <c:pt idx="203">
                  <c:v>6.86</c:v>
                </c:pt>
                <c:pt idx="204">
                  <c:v>7.21</c:v>
                </c:pt>
                <c:pt idx="205">
                  <c:v>7.62</c:v>
                </c:pt>
                <c:pt idx="206">
                  <c:v>8.27</c:v>
                </c:pt>
                <c:pt idx="207">
                  <c:v>7.24</c:v>
                </c:pt>
                <c:pt idx="208">
                  <c:v>7.14</c:v>
                </c:pt>
                <c:pt idx="209">
                  <c:v>9.1999999999999993</c:v>
                </c:pt>
                <c:pt idx="210">
                  <c:v>9.09</c:v>
                </c:pt>
                <c:pt idx="211">
                  <c:v>7.79</c:v>
                </c:pt>
                <c:pt idx="212">
                  <c:v>7.94</c:v>
                </c:pt>
                <c:pt idx="213">
                  <c:v>9.24</c:v>
                </c:pt>
                <c:pt idx="214">
                  <c:v>6.94</c:v>
                </c:pt>
                <c:pt idx="215">
                  <c:v>7.55</c:v>
                </c:pt>
                <c:pt idx="216">
                  <c:v>8</c:v>
                </c:pt>
                <c:pt idx="217">
                  <c:v>8.15</c:v>
                </c:pt>
                <c:pt idx="218">
                  <c:v>7.31</c:v>
                </c:pt>
                <c:pt idx="219">
                  <c:v>6.74</c:v>
                </c:pt>
                <c:pt idx="220">
                  <c:v>7.24</c:v>
                </c:pt>
                <c:pt idx="221">
                  <c:v>7.97</c:v>
                </c:pt>
                <c:pt idx="222">
                  <c:v>7.53</c:v>
                </c:pt>
                <c:pt idx="223">
                  <c:v>7.24</c:v>
                </c:pt>
                <c:pt idx="224">
                  <c:v>6.79</c:v>
                </c:pt>
                <c:pt idx="225">
                  <c:v>6.84</c:v>
                </c:pt>
                <c:pt idx="226">
                  <c:v>8.44</c:v>
                </c:pt>
                <c:pt idx="227">
                  <c:v>7.39</c:v>
                </c:pt>
                <c:pt idx="228">
                  <c:v>6.72</c:v>
                </c:pt>
                <c:pt idx="229">
                  <c:v>8.73</c:v>
                </c:pt>
                <c:pt idx="230">
                  <c:v>7.66</c:v>
                </c:pt>
                <c:pt idx="231">
                  <c:v>7.51</c:v>
                </c:pt>
                <c:pt idx="232">
                  <c:v>7.84</c:v>
                </c:pt>
                <c:pt idx="233">
                  <c:v>7.84</c:v>
                </c:pt>
                <c:pt idx="234">
                  <c:v>8.34</c:v>
                </c:pt>
                <c:pt idx="235">
                  <c:v>8.74</c:v>
                </c:pt>
                <c:pt idx="236">
                  <c:v>9.24</c:v>
                </c:pt>
                <c:pt idx="237">
                  <c:v>7.24</c:v>
                </c:pt>
                <c:pt idx="238">
                  <c:v>7.29</c:v>
                </c:pt>
                <c:pt idx="239">
                  <c:v>8.94</c:v>
                </c:pt>
                <c:pt idx="240">
                  <c:v>9.19</c:v>
                </c:pt>
                <c:pt idx="241">
                  <c:v>8.0399999999999991</c:v>
                </c:pt>
                <c:pt idx="242">
                  <c:v>7.3</c:v>
                </c:pt>
                <c:pt idx="243">
                  <c:v>7.8</c:v>
                </c:pt>
                <c:pt idx="244">
                  <c:v>7.83</c:v>
                </c:pt>
                <c:pt idx="245">
                  <c:v>8.2100000000000009</c:v>
                </c:pt>
                <c:pt idx="246">
                  <c:v>8.36</c:v>
                </c:pt>
                <c:pt idx="247">
                  <c:v>7.59</c:v>
                </c:pt>
                <c:pt idx="248">
                  <c:v>7.73</c:v>
                </c:pt>
                <c:pt idx="249">
                  <c:v>8.68</c:v>
                </c:pt>
                <c:pt idx="250">
                  <c:v>8.1199999999999992</c:v>
                </c:pt>
                <c:pt idx="251">
                  <c:v>7.08</c:v>
                </c:pt>
                <c:pt idx="252">
                  <c:v>7.21</c:v>
                </c:pt>
                <c:pt idx="253">
                  <c:v>7.29</c:v>
                </c:pt>
                <c:pt idx="254">
                  <c:v>7.44</c:v>
                </c:pt>
                <c:pt idx="255">
                  <c:v>8.0399999999999991</c:v>
                </c:pt>
                <c:pt idx="256">
                  <c:v>7.81</c:v>
                </c:pt>
                <c:pt idx="257">
                  <c:v>9.24</c:v>
                </c:pt>
                <c:pt idx="258">
                  <c:v>6.97</c:v>
                </c:pt>
                <c:pt idx="259">
                  <c:v>7.95</c:v>
                </c:pt>
                <c:pt idx="260">
                  <c:v>7.56</c:v>
                </c:pt>
                <c:pt idx="261">
                  <c:v>6.92</c:v>
                </c:pt>
                <c:pt idx="262">
                  <c:v>7.73</c:v>
                </c:pt>
                <c:pt idx="263">
                  <c:v>8.7799999999999994</c:v>
                </c:pt>
                <c:pt idx="264">
                  <c:v>7.44</c:v>
                </c:pt>
                <c:pt idx="265">
                  <c:v>8.64</c:v>
                </c:pt>
                <c:pt idx="266">
                  <c:v>8.74</c:v>
                </c:pt>
                <c:pt idx="267">
                  <c:v>7.04</c:v>
                </c:pt>
                <c:pt idx="268">
                  <c:v>7.79</c:v>
                </c:pt>
                <c:pt idx="269">
                  <c:v>8.25</c:v>
                </c:pt>
                <c:pt idx="270">
                  <c:v>7.74</c:v>
                </c:pt>
                <c:pt idx="271">
                  <c:v>8.14</c:v>
                </c:pt>
                <c:pt idx="272">
                  <c:v>8.25</c:v>
                </c:pt>
                <c:pt idx="273">
                  <c:v>8.4499999999999993</c:v>
                </c:pt>
                <c:pt idx="274">
                  <c:v>8.6999999999999993</c:v>
                </c:pt>
                <c:pt idx="275">
                  <c:v>9.35</c:v>
                </c:pt>
                <c:pt idx="276">
                  <c:v>7.13</c:v>
                </c:pt>
                <c:pt idx="277">
                  <c:v>7.59</c:v>
                </c:pt>
                <c:pt idx="278">
                  <c:v>6.69</c:v>
                </c:pt>
                <c:pt idx="279">
                  <c:v>7.67</c:v>
                </c:pt>
                <c:pt idx="280">
                  <c:v>8.14</c:v>
                </c:pt>
                <c:pt idx="281">
                  <c:v>8.64</c:v>
                </c:pt>
                <c:pt idx="282">
                  <c:v>6.84</c:v>
                </c:pt>
                <c:pt idx="283">
                  <c:v>8.44</c:v>
                </c:pt>
                <c:pt idx="284">
                  <c:v>6.64</c:v>
                </c:pt>
                <c:pt idx="285">
                  <c:v>6.64</c:v>
                </c:pt>
                <c:pt idx="286">
                  <c:v>7.25</c:v>
                </c:pt>
                <c:pt idx="287">
                  <c:v>7.4</c:v>
                </c:pt>
                <c:pt idx="288">
                  <c:v>7.23</c:v>
                </c:pt>
                <c:pt idx="289">
                  <c:v>7.04</c:v>
                </c:pt>
                <c:pt idx="290">
                  <c:v>8.14</c:v>
                </c:pt>
                <c:pt idx="291">
                  <c:v>7.7</c:v>
                </c:pt>
                <c:pt idx="292">
                  <c:v>8.3000000000000007</c:v>
                </c:pt>
                <c:pt idx="293">
                  <c:v>7.48</c:v>
                </c:pt>
                <c:pt idx="294">
                  <c:v>7.84</c:v>
                </c:pt>
                <c:pt idx="295">
                  <c:v>7.14</c:v>
                </c:pt>
                <c:pt idx="296">
                  <c:v>7.14</c:v>
                </c:pt>
                <c:pt idx="297">
                  <c:v>8.6999999999999993</c:v>
                </c:pt>
                <c:pt idx="298">
                  <c:v>7.63</c:v>
                </c:pt>
                <c:pt idx="299">
                  <c:v>7.28</c:v>
                </c:pt>
                <c:pt idx="300">
                  <c:v>8.64</c:v>
                </c:pt>
                <c:pt idx="301">
                  <c:v>7.14</c:v>
                </c:pt>
                <c:pt idx="302">
                  <c:v>7.84</c:v>
                </c:pt>
                <c:pt idx="303">
                  <c:v>8.14</c:v>
                </c:pt>
                <c:pt idx="304">
                  <c:v>7.24</c:v>
                </c:pt>
                <c:pt idx="305">
                  <c:v>8.0399999999999991</c:v>
                </c:pt>
                <c:pt idx="306">
                  <c:v>7.4</c:v>
                </c:pt>
                <c:pt idx="307">
                  <c:v>7.28</c:v>
                </c:pt>
                <c:pt idx="308">
                  <c:v>7.06</c:v>
                </c:pt>
                <c:pt idx="309">
                  <c:v>8.14</c:v>
                </c:pt>
                <c:pt idx="310">
                  <c:v>8.69</c:v>
                </c:pt>
                <c:pt idx="311">
                  <c:v>8.44</c:v>
                </c:pt>
                <c:pt idx="312">
                  <c:v>9.1199999999999992</c:v>
                </c:pt>
                <c:pt idx="313">
                  <c:v>7.07</c:v>
                </c:pt>
                <c:pt idx="314">
                  <c:v>7.17</c:v>
                </c:pt>
                <c:pt idx="315">
                  <c:v>6.36</c:v>
                </c:pt>
                <c:pt idx="316">
                  <c:v>7.69</c:v>
                </c:pt>
                <c:pt idx="317">
                  <c:v>7.44</c:v>
                </c:pt>
                <c:pt idx="318">
                  <c:v>7.17</c:v>
                </c:pt>
                <c:pt idx="319">
                  <c:v>7.95</c:v>
                </c:pt>
                <c:pt idx="320">
                  <c:v>7.91</c:v>
                </c:pt>
                <c:pt idx="321">
                  <c:v>7.92</c:v>
                </c:pt>
                <c:pt idx="322">
                  <c:v>7.72</c:v>
                </c:pt>
                <c:pt idx="323">
                  <c:v>7.81</c:v>
                </c:pt>
                <c:pt idx="324">
                  <c:v>6.74</c:v>
                </c:pt>
                <c:pt idx="325">
                  <c:v>6.84</c:v>
                </c:pt>
                <c:pt idx="326">
                  <c:v>6.94</c:v>
                </c:pt>
                <c:pt idx="327">
                  <c:v>7.74</c:v>
                </c:pt>
                <c:pt idx="328">
                  <c:v>8.5399999999999991</c:v>
                </c:pt>
                <c:pt idx="329">
                  <c:v>9.0399999999999991</c:v>
                </c:pt>
                <c:pt idx="330">
                  <c:v>8.15</c:v>
                </c:pt>
                <c:pt idx="331">
                  <c:v>7.26</c:v>
                </c:pt>
                <c:pt idx="332">
                  <c:v>7.22</c:v>
                </c:pt>
                <c:pt idx="333">
                  <c:v>7.13</c:v>
                </c:pt>
                <c:pt idx="334">
                  <c:v>7.07</c:v>
                </c:pt>
                <c:pt idx="335">
                  <c:v>8.64</c:v>
                </c:pt>
                <c:pt idx="336">
                  <c:v>7.34</c:v>
                </c:pt>
                <c:pt idx="337">
                  <c:v>7.44</c:v>
                </c:pt>
                <c:pt idx="338">
                  <c:v>7.3</c:v>
                </c:pt>
                <c:pt idx="339">
                  <c:v>8.3000000000000007</c:v>
                </c:pt>
                <c:pt idx="340">
                  <c:v>6.95</c:v>
                </c:pt>
                <c:pt idx="341">
                  <c:v>8.0399999999999991</c:v>
                </c:pt>
                <c:pt idx="342">
                  <c:v>6.67</c:v>
                </c:pt>
                <c:pt idx="343">
                  <c:v>6.79</c:v>
                </c:pt>
                <c:pt idx="344">
                  <c:v>7.64</c:v>
                </c:pt>
                <c:pt idx="345">
                  <c:v>7.9</c:v>
                </c:pt>
                <c:pt idx="346">
                  <c:v>9</c:v>
                </c:pt>
                <c:pt idx="347">
                  <c:v>7.22</c:v>
                </c:pt>
                <c:pt idx="348">
                  <c:v>7.84</c:v>
                </c:pt>
                <c:pt idx="349">
                  <c:v>8.74</c:v>
                </c:pt>
                <c:pt idx="350">
                  <c:v>7.54</c:v>
                </c:pt>
                <c:pt idx="351">
                  <c:v>8.5399999999999991</c:v>
                </c:pt>
                <c:pt idx="352">
                  <c:v>7.86</c:v>
                </c:pt>
                <c:pt idx="353">
                  <c:v>7.29</c:v>
                </c:pt>
                <c:pt idx="354">
                  <c:v>9.6300000000000008</c:v>
                </c:pt>
                <c:pt idx="355">
                  <c:v>8.33</c:v>
                </c:pt>
                <c:pt idx="356">
                  <c:v>7.55</c:v>
                </c:pt>
                <c:pt idx="357">
                  <c:v>7.38</c:v>
                </c:pt>
                <c:pt idx="358">
                  <c:v>8.07</c:v>
                </c:pt>
                <c:pt idx="359">
                  <c:v>6.79</c:v>
                </c:pt>
                <c:pt idx="360">
                  <c:v>6.94</c:v>
                </c:pt>
                <c:pt idx="361">
                  <c:v>9.0399999999999991</c:v>
                </c:pt>
                <c:pt idx="362">
                  <c:v>7.14</c:v>
                </c:pt>
                <c:pt idx="363">
                  <c:v>8.0399999999999991</c:v>
                </c:pt>
                <c:pt idx="364">
                  <c:v>8.4499999999999993</c:v>
                </c:pt>
                <c:pt idx="365">
                  <c:v>7.96</c:v>
                </c:pt>
                <c:pt idx="366">
                  <c:v>7.08</c:v>
                </c:pt>
                <c:pt idx="367">
                  <c:v>7.18</c:v>
                </c:pt>
                <c:pt idx="368">
                  <c:v>8.81</c:v>
                </c:pt>
                <c:pt idx="369">
                  <c:v>6.84</c:v>
                </c:pt>
                <c:pt idx="370">
                  <c:v>7.44</c:v>
                </c:pt>
                <c:pt idx="371">
                  <c:v>7.12</c:v>
                </c:pt>
                <c:pt idx="372">
                  <c:v>7.84</c:v>
                </c:pt>
                <c:pt idx="373">
                  <c:v>7.84</c:v>
                </c:pt>
                <c:pt idx="374">
                  <c:v>6.94</c:v>
                </c:pt>
                <c:pt idx="375">
                  <c:v>6.64</c:v>
                </c:pt>
                <c:pt idx="376">
                  <c:v>6.64</c:v>
                </c:pt>
                <c:pt idx="377">
                  <c:v>8.64</c:v>
                </c:pt>
                <c:pt idx="378">
                  <c:v>8</c:v>
                </c:pt>
                <c:pt idx="379">
                  <c:v>7.45</c:v>
                </c:pt>
                <c:pt idx="380">
                  <c:v>7.44</c:v>
                </c:pt>
                <c:pt idx="381">
                  <c:v>7.79</c:v>
                </c:pt>
                <c:pt idx="382">
                  <c:v>6.99</c:v>
                </c:pt>
                <c:pt idx="383">
                  <c:v>7.44</c:v>
                </c:pt>
                <c:pt idx="384">
                  <c:v>9.44</c:v>
                </c:pt>
                <c:pt idx="385">
                  <c:v>7.85</c:v>
                </c:pt>
                <c:pt idx="386">
                  <c:v>8.4499999999999993</c:v>
                </c:pt>
                <c:pt idx="387">
                  <c:v>7.96</c:v>
                </c:pt>
                <c:pt idx="388">
                  <c:v>6.7</c:v>
                </c:pt>
                <c:pt idx="389">
                  <c:v>6.68</c:v>
                </c:pt>
                <c:pt idx="390">
                  <c:v>7.24</c:v>
                </c:pt>
                <c:pt idx="391">
                  <c:v>7.24</c:v>
                </c:pt>
                <c:pt idx="392">
                  <c:v>7.34</c:v>
                </c:pt>
                <c:pt idx="393">
                  <c:v>8.92</c:v>
                </c:pt>
                <c:pt idx="394">
                  <c:v>6.67</c:v>
                </c:pt>
                <c:pt idx="395">
                  <c:v>7.42</c:v>
                </c:pt>
                <c:pt idx="396">
                  <c:v>7.54</c:v>
                </c:pt>
                <c:pt idx="397">
                  <c:v>7.26</c:v>
                </c:pt>
                <c:pt idx="398">
                  <c:v>7.94</c:v>
                </c:pt>
                <c:pt idx="399">
                  <c:v>9.74</c:v>
                </c:pt>
                <c:pt idx="400">
                  <c:v>8.5</c:v>
                </c:pt>
                <c:pt idx="401">
                  <c:v>8.74</c:v>
                </c:pt>
                <c:pt idx="402">
                  <c:v>6.54</c:v>
                </c:pt>
                <c:pt idx="403">
                  <c:v>9.14</c:v>
                </c:pt>
                <c:pt idx="404">
                  <c:v>6.94</c:v>
                </c:pt>
                <c:pt idx="405">
                  <c:v>6.99</c:v>
                </c:pt>
                <c:pt idx="406">
                  <c:v>7.04</c:v>
                </c:pt>
                <c:pt idx="407">
                  <c:v>7.24</c:v>
                </c:pt>
                <c:pt idx="408">
                  <c:v>8.44</c:v>
                </c:pt>
                <c:pt idx="409">
                  <c:v>8.68</c:v>
                </c:pt>
                <c:pt idx="410">
                  <c:v>7.47</c:v>
                </c:pt>
                <c:pt idx="411">
                  <c:v>9.3699999999999992</c:v>
                </c:pt>
                <c:pt idx="412">
                  <c:v>6.64</c:v>
                </c:pt>
                <c:pt idx="413">
                  <c:v>7.7</c:v>
                </c:pt>
                <c:pt idx="414">
                  <c:v>9.06</c:v>
                </c:pt>
                <c:pt idx="415">
                  <c:v>8.61</c:v>
                </c:pt>
                <c:pt idx="416">
                  <c:v>7.97</c:v>
                </c:pt>
                <c:pt idx="417">
                  <c:v>8.24</c:v>
                </c:pt>
                <c:pt idx="418">
                  <c:v>8.34</c:v>
                </c:pt>
                <c:pt idx="419">
                  <c:v>8.14</c:v>
                </c:pt>
                <c:pt idx="420">
                  <c:v>7.91</c:v>
                </c:pt>
                <c:pt idx="421">
                  <c:v>7.02</c:v>
                </c:pt>
                <c:pt idx="422">
                  <c:v>9.34</c:v>
                </c:pt>
                <c:pt idx="423">
                  <c:v>8.49</c:v>
                </c:pt>
                <c:pt idx="424">
                  <c:v>8.84</c:v>
                </c:pt>
                <c:pt idx="425">
                  <c:v>8.16</c:v>
                </c:pt>
                <c:pt idx="426">
                  <c:v>7.74</c:v>
                </c:pt>
                <c:pt idx="427">
                  <c:v>8.0399999999999991</c:v>
                </c:pt>
                <c:pt idx="428">
                  <c:v>7.64</c:v>
                </c:pt>
                <c:pt idx="429">
                  <c:v>7.3</c:v>
                </c:pt>
                <c:pt idx="430">
                  <c:v>7.66</c:v>
                </c:pt>
                <c:pt idx="431">
                  <c:v>7.81</c:v>
                </c:pt>
                <c:pt idx="432">
                  <c:v>8.0399999999999991</c:v>
                </c:pt>
                <c:pt idx="433">
                  <c:v>7</c:v>
                </c:pt>
                <c:pt idx="434">
                  <c:v>7.68</c:v>
                </c:pt>
                <c:pt idx="435">
                  <c:v>8.64</c:v>
                </c:pt>
                <c:pt idx="436">
                  <c:v>7.44</c:v>
                </c:pt>
                <c:pt idx="437">
                  <c:v>7.64</c:v>
                </c:pt>
                <c:pt idx="438">
                  <c:v>7.14</c:v>
                </c:pt>
                <c:pt idx="439">
                  <c:v>7.22</c:v>
                </c:pt>
                <c:pt idx="440">
                  <c:v>8.25</c:v>
                </c:pt>
                <c:pt idx="441">
                  <c:v>6.76</c:v>
                </c:pt>
                <c:pt idx="442">
                  <c:v>7.44</c:v>
                </c:pt>
                <c:pt idx="443">
                  <c:v>8.26</c:v>
                </c:pt>
                <c:pt idx="444">
                  <c:v>7.24</c:v>
                </c:pt>
                <c:pt idx="445">
                  <c:v>7.14</c:v>
                </c:pt>
                <c:pt idx="446">
                  <c:v>7.5</c:v>
                </c:pt>
                <c:pt idx="447">
                  <c:v>8.36</c:v>
                </c:pt>
                <c:pt idx="448">
                  <c:v>8.23</c:v>
                </c:pt>
                <c:pt idx="449">
                  <c:v>7.74</c:v>
                </c:pt>
                <c:pt idx="450">
                  <c:v>8.5399999999999991</c:v>
                </c:pt>
                <c:pt idx="451">
                  <c:v>7.94</c:v>
                </c:pt>
                <c:pt idx="452">
                  <c:v>8.14</c:v>
                </c:pt>
                <c:pt idx="453">
                  <c:v>7.44</c:v>
                </c:pt>
                <c:pt idx="454">
                  <c:v>7.79</c:v>
                </c:pt>
                <c:pt idx="455">
                  <c:v>7.64</c:v>
                </c:pt>
                <c:pt idx="456">
                  <c:v>7.14</c:v>
                </c:pt>
                <c:pt idx="457">
                  <c:v>7.64</c:v>
                </c:pt>
                <c:pt idx="458">
                  <c:v>7.2</c:v>
                </c:pt>
                <c:pt idx="459">
                  <c:v>7.71</c:v>
                </c:pt>
                <c:pt idx="460">
                  <c:v>8.73</c:v>
                </c:pt>
                <c:pt idx="461">
                  <c:v>7.64</c:v>
                </c:pt>
                <c:pt idx="462">
                  <c:v>8.11</c:v>
                </c:pt>
                <c:pt idx="463">
                  <c:v>7.57</c:v>
                </c:pt>
                <c:pt idx="464">
                  <c:v>7.84</c:v>
                </c:pt>
                <c:pt idx="465">
                  <c:v>7.94</c:v>
                </c:pt>
                <c:pt idx="466">
                  <c:v>6.94</c:v>
                </c:pt>
                <c:pt idx="467">
                  <c:v>7.14</c:v>
                </c:pt>
                <c:pt idx="468">
                  <c:v>8.81</c:v>
                </c:pt>
                <c:pt idx="469">
                  <c:v>7.96</c:v>
                </c:pt>
                <c:pt idx="470">
                  <c:v>8.68</c:v>
                </c:pt>
                <c:pt idx="471">
                  <c:v>7.64</c:v>
                </c:pt>
                <c:pt idx="472">
                  <c:v>8.4600000000000009</c:v>
                </c:pt>
                <c:pt idx="473">
                  <c:v>7.34</c:v>
                </c:pt>
                <c:pt idx="474">
                  <c:v>8.5399999999999991</c:v>
                </c:pt>
                <c:pt idx="475">
                  <c:v>7.25</c:v>
                </c:pt>
                <c:pt idx="476">
                  <c:v>8.31</c:v>
                </c:pt>
                <c:pt idx="477">
                  <c:v>8.41</c:v>
                </c:pt>
                <c:pt idx="478">
                  <c:v>8.26</c:v>
                </c:pt>
                <c:pt idx="479">
                  <c:v>7.24</c:v>
                </c:pt>
                <c:pt idx="480">
                  <c:v>7.41</c:v>
                </c:pt>
                <c:pt idx="481">
                  <c:v>7.78</c:v>
                </c:pt>
                <c:pt idx="482">
                  <c:v>8.2899999999999991</c:v>
                </c:pt>
                <c:pt idx="483">
                  <c:v>7.74</c:v>
                </c:pt>
                <c:pt idx="484">
                  <c:v>8.14</c:v>
                </c:pt>
                <c:pt idx="485">
                  <c:v>8.34</c:v>
                </c:pt>
                <c:pt idx="486">
                  <c:v>7.04</c:v>
                </c:pt>
                <c:pt idx="487">
                  <c:v>7.44</c:v>
                </c:pt>
                <c:pt idx="488">
                  <c:v>8.64</c:v>
                </c:pt>
                <c:pt idx="489">
                  <c:v>8.25</c:v>
                </c:pt>
                <c:pt idx="490">
                  <c:v>8.02</c:v>
                </c:pt>
                <c:pt idx="491">
                  <c:v>7.2</c:v>
                </c:pt>
                <c:pt idx="492">
                  <c:v>8.57</c:v>
                </c:pt>
                <c:pt idx="493">
                  <c:v>7.62</c:v>
                </c:pt>
                <c:pt idx="494">
                  <c:v>8.3699999999999992</c:v>
                </c:pt>
                <c:pt idx="495">
                  <c:v>8.84</c:v>
                </c:pt>
                <c:pt idx="496">
                  <c:v>8.5399999999999991</c:v>
                </c:pt>
                <c:pt idx="497">
                  <c:v>6.5</c:v>
                </c:pt>
                <c:pt idx="498">
                  <c:v>7.67</c:v>
                </c:pt>
                <c:pt idx="499">
                  <c:v>7.9</c:v>
                </c:pt>
                <c:pt idx="500">
                  <c:v>8.5</c:v>
                </c:pt>
                <c:pt idx="501">
                  <c:v>7.56</c:v>
                </c:pt>
                <c:pt idx="502">
                  <c:v>6.79</c:v>
                </c:pt>
                <c:pt idx="503">
                  <c:v>7.37</c:v>
                </c:pt>
                <c:pt idx="504">
                  <c:v>6.55</c:v>
                </c:pt>
                <c:pt idx="505">
                  <c:v>7.24</c:v>
                </c:pt>
                <c:pt idx="506">
                  <c:v>7.08</c:v>
                </c:pt>
                <c:pt idx="507">
                  <c:v>8.0500000000000007</c:v>
                </c:pt>
                <c:pt idx="508">
                  <c:v>7.88</c:v>
                </c:pt>
                <c:pt idx="509">
                  <c:v>8.24</c:v>
                </c:pt>
                <c:pt idx="510">
                  <c:v>8.64</c:v>
                </c:pt>
                <c:pt idx="511">
                  <c:v>6.64</c:v>
                </c:pt>
                <c:pt idx="512">
                  <c:v>7.66</c:v>
                </c:pt>
                <c:pt idx="513">
                  <c:v>8.5399999999999991</c:v>
                </c:pt>
                <c:pt idx="514">
                  <c:v>7.92</c:v>
                </c:pt>
                <c:pt idx="515">
                  <c:v>8.17</c:v>
                </c:pt>
                <c:pt idx="516">
                  <c:v>8.24</c:v>
                </c:pt>
                <c:pt idx="517">
                  <c:v>8.64</c:v>
                </c:pt>
                <c:pt idx="518">
                  <c:v>7.14</c:v>
                </c:pt>
                <c:pt idx="519">
                  <c:v>7.57</c:v>
                </c:pt>
                <c:pt idx="520">
                  <c:v>7.1</c:v>
                </c:pt>
                <c:pt idx="521">
                  <c:v>6.94</c:v>
                </c:pt>
                <c:pt idx="522">
                  <c:v>7.93</c:v>
                </c:pt>
                <c:pt idx="523">
                  <c:v>7.54</c:v>
                </c:pt>
                <c:pt idx="524">
                  <c:v>8.5399999999999991</c:v>
                </c:pt>
                <c:pt idx="525">
                  <c:v>7.14</c:v>
                </c:pt>
                <c:pt idx="526">
                  <c:v>7.04</c:v>
                </c:pt>
                <c:pt idx="527">
                  <c:v>6.54</c:v>
                </c:pt>
                <c:pt idx="528">
                  <c:v>7.44</c:v>
                </c:pt>
                <c:pt idx="529">
                  <c:v>8.5399999999999991</c:v>
                </c:pt>
                <c:pt idx="530">
                  <c:v>7.58</c:v>
                </c:pt>
                <c:pt idx="531">
                  <c:v>7.11</c:v>
                </c:pt>
                <c:pt idx="532">
                  <c:v>7.31</c:v>
                </c:pt>
                <c:pt idx="533">
                  <c:v>8.94</c:v>
                </c:pt>
                <c:pt idx="534">
                  <c:v>7.14</c:v>
                </c:pt>
                <c:pt idx="535">
                  <c:v>7.38</c:v>
                </c:pt>
                <c:pt idx="536">
                  <c:v>7.14</c:v>
                </c:pt>
                <c:pt idx="537">
                  <c:v>7.85</c:v>
                </c:pt>
                <c:pt idx="538">
                  <c:v>6.98</c:v>
                </c:pt>
                <c:pt idx="539">
                  <c:v>7.34</c:v>
                </c:pt>
                <c:pt idx="540">
                  <c:v>7.24</c:v>
                </c:pt>
                <c:pt idx="541">
                  <c:v>7.73</c:v>
                </c:pt>
                <c:pt idx="542">
                  <c:v>7.32</c:v>
                </c:pt>
                <c:pt idx="543">
                  <c:v>8.3699999999999992</c:v>
                </c:pt>
                <c:pt idx="544">
                  <c:v>7.59</c:v>
                </c:pt>
                <c:pt idx="545">
                  <c:v>8.24</c:v>
                </c:pt>
                <c:pt idx="546">
                  <c:v>8.02</c:v>
                </c:pt>
                <c:pt idx="547">
                  <c:v>8.34</c:v>
                </c:pt>
                <c:pt idx="548">
                  <c:v>7.34</c:v>
                </c:pt>
                <c:pt idx="549">
                  <c:v>6.65</c:v>
                </c:pt>
                <c:pt idx="550">
                  <c:v>8.0399999999999991</c:v>
                </c:pt>
                <c:pt idx="551">
                  <c:v>7.34</c:v>
                </c:pt>
                <c:pt idx="552">
                  <c:v>8.14</c:v>
                </c:pt>
                <c:pt idx="553">
                  <c:v>7.74</c:v>
                </c:pt>
                <c:pt idx="554">
                  <c:v>8.24</c:v>
                </c:pt>
                <c:pt idx="555">
                  <c:v>6.74</c:v>
                </c:pt>
                <c:pt idx="556">
                  <c:v>6.84</c:v>
                </c:pt>
                <c:pt idx="557">
                  <c:v>7.04</c:v>
                </c:pt>
                <c:pt idx="558">
                  <c:v>6.86</c:v>
                </c:pt>
                <c:pt idx="559">
                  <c:v>7.34</c:v>
                </c:pt>
                <c:pt idx="560">
                  <c:v>6.54</c:v>
                </c:pt>
                <c:pt idx="561">
                  <c:v>7.91</c:v>
                </c:pt>
                <c:pt idx="562">
                  <c:v>7.41</c:v>
                </c:pt>
                <c:pt idx="563">
                  <c:v>6.94</c:v>
                </c:pt>
                <c:pt idx="564">
                  <c:v>7.97</c:v>
                </c:pt>
                <c:pt idx="565">
                  <c:v>7.25</c:v>
                </c:pt>
                <c:pt idx="566">
                  <c:v>8.6999999999999993</c:v>
                </c:pt>
                <c:pt idx="567">
                  <c:v>8.34</c:v>
                </c:pt>
                <c:pt idx="568">
                  <c:v>7.54</c:v>
                </c:pt>
                <c:pt idx="569">
                  <c:v>6.94</c:v>
                </c:pt>
                <c:pt idx="570">
                  <c:v>8.85</c:v>
                </c:pt>
                <c:pt idx="571">
                  <c:v>8.8699999999999992</c:v>
                </c:pt>
                <c:pt idx="572">
                  <c:v>7.74</c:v>
                </c:pt>
                <c:pt idx="573">
                  <c:v>7.37</c:v>
                </c:pt>
                <c:pt idx="574">
                  <c:v>7.64</c:v>
                </c:pt>
                <c:pt idx="575">
                  <c:v>8.19</c:v>
                </c:pt>
                <c:pt idx="576">
                  <c:v>7.55</c:v>
                </c:pt>
                <c:pt idx="577">
                  <c:v>7.54</c:v>
                </c:pt>
                <c:pt idx="578">
                  <c:v>7.39</c:v>
                </c:pt>
                <c:pt idx="579">
                  <c:v>8.06</c:v>
                </c:pt>
                <c:pt idx="580">
                  <c:v>7.04</c:v>
                </c:pt>
                <c:pt idx="581">
                  <c:v>7.74</c:v>
                </c:pt>
                <c:pt idx="582">
                  <c:v>7.86</c:v>
                </c:pt>
                <c:pt idx="583">
                  <c:v>7.74</c:v>
                </c:pt>
                <c:pt idx="584">
                  <c:v>8.25</c:v>
                </c:pt>
                <c:pt idx="585">
                  <c:v>7.32</c:v>
                </c:pt>
                <c:pt idx="586">
                  <c:v>7.66</c:v>
                </c:pt>
                <c:pt idx="587">
                  <c:v>7.44</c:v>
                </c:pt>
                <c:pt idx="588">
                  <c:v>7.65</c:v>
                </c:pt>
                <c:pt idx="589">
                  <c:v>6.94</c:v>
                </c:pt>
                <c:pt idx="590">
                  <c:v>8.0399999999999991</c:v>
                </c:pt>
                <c:pt idx="591">
                  <c:v>7.75</c:v>
                </c:pt>
                <c:pt idx="592">
                  <c:v>7.44</c:v>
                </c:pt>
                <c:pt idx="593">
                  <c:v>7.84</c:v>
                </c:pt>
                <c:pt idx="594">
                  <c:v>7.62</c:v>
                </c:pt>
                <c:pt idx="595">
                  <c:v>7.34</c:v>
                </c:pt>
                <c:pt idx="596">
                  <c:v>7.12</c:v>
                </c:pt>
              </c:numCache>
            </c:numRef>
          </c:xVal>
          <c:yVal>
            <c:numRef>
              <c:f>Combined!$F$2:$F$598</c:f>
              <c:numCache>
                <c:formatCode>General</c:formatCode>
                <c:ptCount val="597"/>
                <c:pt idx="0">
                  <c:v>293.5</c:v>
                </c:pt>
                <c:pt idx="1">
                  <c:v>237.5</c:v>
                </c:pt>
                <c:pt idx="2">
                  <c:v>273</c:v>
                </c:pt>
                <c:pt idx="3">
                  <c:v>217</c:v>
                </c:pt>
                <c:pt idx="4">
                  <c:v>282</c:v>
                </c:pt>
                <c:pt idx="5">
                  <c:v>278</c:v>
                </c:pt>
                <c:pt idx="6">
                  <c:v>281.5</c:v>
                </c:pt>
                <c:pt idx="7">
                  <c:v>203</c:v>
                </c:pt>
                <c:pt idx="8">
                  <c:v>225</c:v>
                </c:pt>
                <c:pt idx="9">
                  <c:v>254.5</c:v>
                </c:pt>
                <c:pt idx="10">
                  <c:v>256.5</c:v>
                </c:pt>
                <c:pt idx="11">
                  <c:v>155</c:v>
                </c:pt>
                <c:pt idx="12">
                  <c:v>276</c:v>
                </c:pt>
                <c:pt idx="13">
                  <c:v>165.25</c:v>
                </c:pt>
                <c:pt idx="14">
                  <c:v>176.5</c:v>
                </c:pt>
                <c:pt idx="15">
                  <c:v>267.75</c:v>
                </c:pt>
                <c:pt idx="16">
                  <c:v>262</c:v>
                </c:pt>
                <c:pt idx="17">
                  <c:v>262</c:v>
                </c:pt>
                <c:pt idx="18">
                  <c:v>245.5</c:v>
                </c:pt>
                <c:pt idx="19">
                  <c:v>239</c:v>
                </c:pt>
                <c:pt idx="20">
                  <c:v>227</c:v>
                </c:pt>
                <c:pt idx="21">
                  <c:v>239.25</c:v>
                </c:pt>
                <c:pt idx="22">
                  <c:v>206.5</c:v>
                </c:pt>
                <c:pt idx="23">
                  <c:v>254</c:v>
                </c:pt>
                <c:pt idx="24">
                  <c:v>182</c:v>
                </c:pt>
                <c:pt idx="25">
                  <c:v>257</c:v>
                </c:pt>
                <c:pt idx="26">
                  <c:v>261.25</c:v>
                </c:pt>
                <c:pt idx="27">
                  <c:v>243.5</c:v>
                </c:pt>
                <c:pt idx="28">
                  <c:v>201</c:v>
                </c:pt>
                <c:pt idx="29">
                  <c:v>253.5</c:v>
                </c:pt>
                <c:pt idx="30">
                  <c:v>149.5</c:v>
                </c:pt>
                <c:pt idx="31">
                  <c:v>251</c:v>
                </c:pt>
                <c:pt idx="32">
                  <c:v>228.5</c:v>
                </c:pt>
                <c:pt idx="33">
                  <c:v>252</c:v>
                </c:pt>
                <c:pt idx="34">
                  <c:v>260</c:v>
                </c:pt>
                <c:pt idx="35">
                  <c:v>246.5</c:v>
                </c:pt>
                <c:pt idx="36">
                  <c:v>252</c:v>
                </c:pt>
                <c:pt idx="37">
                  <c:v>151</c:v>
                </c:pt>
                <c:pt idx="38">
                  <c:v>251.25</c:v>
                </c:pt>
                <c:pt idx="39">
                  <c:v>174.5</c:v>
                </c:pt>
                <c:pt idx="40">
                  <c:v>240.5</c:v>
                </c:pt>
                <c:pt idx="41">
                  <c:v>234.75</c:v>
                </c:pt>
                <c:pt idx="42">
                  <c:v>208</c:v>
                </c:pt>
                <c:pt idx="43">
                  <c:v>251.5</c:v>
                </c:pt>
                <c:pt idx="44">
                  <c:v>253.5</c:v>
                </c:pt>
                <c:pt idx="45">
                  <c:v>249.5</c:v>
                </c:pt>
                <c:pt idx="46">
                  <c:v>251</c:v>
                </c:pt>
                <c:pt idx="47">
                  <c:v>263</c:v>
                </c:pt>
                <c:pt idx="48">
                  <c:v>236</c:v>
                </c:pt>
                <c:pt idx="49">
                  <c:v>195.5</c:v>
                </c:pt>
                <c:pt idx="50">
                  <c:v>228.5</c:v>
                </c:pt>
                <c:pt idx="51">
                  <c:v>248</c:v>
                </c:pt>
                <c:pt idx="52">
                  <c:v>177.5</c:v>
                </c:pt>
                <c:pt idx="53">
                  <c:v>242</c:v>
                </c:pt>
                <c:pt idx="54">
                  <c:v>247.5</c:v>
                </c:pt>
                <c:pt idx="55">
                  <c:v>249</c:v>
                </c:pt>
                <c:pt idx="56">
                  <c:v>233</c:v>
                </c:pt>
                <c:pt idx="57">
                  <c:v>237</c:v>
                </c:pt>
                <c:pt idx="58">
                  <c:v>220.25</c:v>
                </c:pt>
                <c:pt idx="59">
                  <c:v>232</c:v>
                </c:pt>
                <c:pt idx="60">
                  <c:v>188</c:v>
                </c:pt>
                <c:pt idx="61">
                  <c:v>159.5</c:v>
                </c:pt>
                <c:pt idx="62">
                  <c:v>143.5</c:v>
                </c:pt>
                <c:pt idx="63">
                  <c:v>244.5</c:v>
                </c:pt>
                <c:pt idx="64">
                  <c:v>250</c:v>
                </c:pt>
                <c:pt idx="65">
                  <c:v>187</c:v>
                </c:pt>
                <c:pt idx="66">
                  <c:v>259</c:v>
                </c:pt>
                <c:pt idx="67">
                  <c:v>233</c:v>
                </c:pt>
                <c:pt idx="68">
                  <c:v>231</c:v>
                </c:pt>
                <c:pt idx="69">
                  <c:v>223</c:v>
                </c:pt>
                <c:pt idx="70">
                  <c:v>219</c:v>
                </c:pt>
                <c:pt idx="71">
                  <c:v>244.5</c:v>
                </c:pt>
                <c:pt idx="72">
                  <c:v>161.5</c:v>
                </c:pt>
                <c:pt idx="73">
                  <c:v>130</c:v>
                </c:pt>
                <c:pt idx="74">
                  <c:v>226.25</c:v>
                </c:pt>
                <c:pt idx="75">
                  <c:v>197.5</c:v>
                </c:pt>
                <c:pt idx="76">
                  <c:v>217</c:v>
                </c:pt>
                <c:pt idx="77">
                  <c:v>177</c:v>
                </c:pt>
                <c:pt idx="78">
                  <c:v>233</c:v>
                </c:pt>
                <c:pt idx="79">
                  <c:v>196.75</c:v>
                </c:pt>
                <c:pt idx="80">
                  <c:v>251.5</c:v>
                </c:pt>
                <c:pt idx="81">
                  <c:v>230</c:v>
                </c:pt>
                <c:pt idx="82">
                  <c:v>214.25</c:v>
                </c:pt>
                <c:pt idx="83">
                  <c:v>203</c:v>
                </c:pt>
                <c:pt idx="84">
                  <c:v>206.5</c:v>
                </c:pt>
                <c:pt idx="85">
                  <c:v>239.5</c:v>
                </c:pt>
                <c:pt idx="86">
                  <c:v>215</c:v>
                </c:pt>
                <c:pt idx="87">
                  <c:v>240</c:v>
                </c:pt>
                <c:pt idx="88">
                  <c:v>233.5</c:v>
                </c:pt>
                <c:pt idx="89">
                  <c:v>233.5</c:v>
                </c:pt>
                <c:pt idx="90">
                  <c:v>242.25</c:v>
                </c:pt>
                <c:pt idx="91">
                  <c:v>238.25</c:v>
                </c:pt>
                <c:pt idx="92">
                  <c:v>148.5</c:v>
                </c:pt>
                <c:pt idx="93">
                  <c:v>179.25</c:v>
                </c:pt>
                <c:pt idx="94">
                  <c:v>201.5</c:v>
                </c:pt>
                <c:pt idx="95">
                  <c:v>219</c:v>
                </c:pt>
                <c:pt idx="96">
                  <c:v>251</c:v>
                </c:pt>
                <c:pt idx="97">
                  <c:v>232.5</c:v>
                </c:pt>
                <c:pt idx="98">
                  <c:v>242</c:v>
                </c:pt>
                <c:pt idx="99">
                  <c:v>236</c:v>
                </c:pt>
                <c:pt idx="100">
                  <c:v>230</c:v>
                </c:pt>
                <c:pt idx="101">
                  <c:v>229</c:v>
                </c:pt>
                <c:pt idx="102">
                  <c:v>225.25</c:v>
                </c:pt>
                <c:pt idx="103">
                  <c:v>241.5</c:v>
                </c:pt>
                <c:pt idx="104">
                  <c:v>211.5</c:v>
                </c:pt>
                <c:pt idx="105">
                  <c:v>131.04</c:v>
                </c:pt>
                <c:pt idx="106">
                  <c:v>237.25</c:v>
                </c:pt>
                <c:pt idx="107">
                  <c:v>223.25</c:v>
                </c:pt>
                <c:pt idx="108">
                  <c:v>232.75</c:v>
                </c:pt>
                <c:pt idx="109">
                  <c:v>201.05</c:v>
                </c:pt>
                <c:pt idx="110">
                  <c:v>223</c:v>
                </c:pt>
                <c:pt idx="111">
                  <c:v>207</c:v>
                </c:pt>
                <c:pt idx="112">
                  <c:v>229</c:v>
                </c:pt>
                <c:pt idx="113">
                  <c:v>209</c:v>
                </c:pt>
                <c:pt idx="114">
                  <c:v>229</c:v>
                </c:pt>
                <c:pt idx="115">
                  <c:v>212.5</c:v>
                </c:pt>
                <c:pt idx="116">
                  <c:v>180</c:v>
                </c:pt>
                <c:pt idx="117">
                  <c:v>224</c:v>
                </c:pt>
                <c:pt idx="118">
                  <c:v>179</c:v>
                </c:pt>
                <c:pt idx="119">
                  <c:v>234</c:v>
                </c:pt>
                <c:pt idx="120">
                  <c:v>212</c:v>
                </c:pt>
                <c:pt idx="121">
                  <c:v>188</c:v>
                </c:pt>
                <c:pt idx="122">
                  <c:v>248</c:v>
                </c:pt>
                <c:pt idx="123">
                  <c:v>228</c:v>
                </c:pt>
                <c:pt idx="124">
                  <c:v>193.75</c:v>
                </c:pt>
                <c:pt idx="125">
                  <c:v>244.5</c:v>
                </c:pt>
                <c:pt idx="126">
                  <c:v>238.5</c:v>
                </c:pt>
                <c:pt idx="127">
                  <c:v>220.5</c:v>
                </c:pt>
                <c:pt idx="128">
                  <c:v>211.5</c:v>
                </c:pt>
                <c:pt idx="129">
                  <c:v>147.5</c:v>
                </c:pt>
                <c:pt idx="130">
                  <c:v>201</c:v>
                </c:pt>
                <c:pt idx="131">
                  <c:v>217</c:v>
                </c:pt>
                <c:pt idx="132">
                  <c:v>143</c:v>
                </c:pt>
                <c:pt idx="133">
                  <c:v>243</c:v>
                </c:pt>
                <c:pt idx="134">
                  <c:v>235</c:v>
                </c:pt>
                <c:pt idx="135">
                  <c:v>237</c:v>
                </c:pt>
                <c:pt idx="136">
                  <c:v>206.5</c:v>
                </c:pt>
                <c:pt idx="137">
                  <c:v>185.5</c:v>
                </c:pt>
                <c:pt idx="138">
                  <c:v>189</c:v>
                </c:pt>
                <c:pt idx="139">
                  <c:v>169</c:v>
                </c:pt>
                <c:pt idx="140">
                  <c:v>242</c:v>
                </c:pt>
                <c:pt idx="141">
                  <c:v>149</c:v>
                </c:pt>
                <c:pt idx="142">
                  <c:v>225</c:v>
                </c:pt>
                <c:pt idx="143">
                  <c:v>113.75</c:v>
                </c:pt>
                <c:pt idx="144">
                  <c:v>174</c:v>
                </c:pt>
                <c:pt idx="145">
                  <c:v>221.5</c:v>
                </c:pt>
                <c:pt idx="146">
                  <c:v>213.5</c:v>
                </c:pt>
                <c:pt idx="147">
                  <c:v>149.05000000000001</c:v>
                </c:pt>
                <c:pt idx="148">
                  <c:v>222</c:v>
                </c:pt>
                <c:pt idx="149">
                  <c:v>201</c:v>
                </c:pt>
                <c:pt idx="150">
                  <c:v>205</c:v>
                </c:pt>
                <c:pt idx="151">
                  <c:v>225</c:v>
                </c:pt>
                <c:pt idx="152">
                  <c:v>212</c:v>
                </c:pt>
                <c:pt idx="153">
                  <c:v>239</c:v>
                </c:pt>
                <c:pt idx="154">
                  <c:v>227</c:v>
                </c:pt>
                <c:pt idx="155">
                  <c:v>212</c:v>
                </c:pt>
                <c:pt idx="156">
                  <c:v>180</c:v>
                </c:pt>
                <c:pt idx="157">
                  <c:v>153.5</c:v>
                </c:pt>
                <c:pt idx="158">
                  <c:v>187</c:v>
                </c:pt>
                <c:pt idx="159">
                  <c:v>183</c:v>
                </c:pt>
                <c:pt idx="160">
                  <c:v>163</c:v>
                </c:pt>
                <c:pt idx="161">
                  <c:v>191</c:v>
                </c:pt>
                <c:pt idx="162">
                  <c:v>235.5</c:v>
                </c:pt>
                <c:pt idx="163">
                  <c:v>177.5</c:v>
                </c:pt>
                <c:pt idx="164">
                  <c:v>169</c:v>
                </c:pt>
                <c:pt idx="165">
                  <c:v>171</c:v>
                </c:pt>
                <c:pt idx="166">
                  <c:v>194.5</c:v>
                </c:pt>
                <c:pt idx="167">
                  <c:v>174</c:v>
                </c:pt>
                <c:pt idx="168">
                  <c:v>179</c:v>
                </c:pt>
                <c:pt idx="169">
                  <c:v>192.5</c:v>
                </c:pt>
                <c:pt idx="170">
                  <c:v>204</c:v>
                </c:pt>
                <c:pt idx="171">
                  <c:v>150</c:v>
                </c:pt>
                <c:pt idx="172">
                  <c:v>146</c:v>
                </c:pt>
                <c:pt idx="173">
                  <c:v>202</c:v>
                </c:pt>
                <c:pt idx="174">
                  <c:v>189</c:v>
                </c:pt>
                <c:pt idx="175">
                  <c:v>173.5</c:v>
                </c:pt>
                <c:pt idx="176">
                  <c:v>209</c:v>
                </c:pt>
                <c:pt idx="177">
                  <c:v>223</c:v>
                </c:pt>
                <c:pt idx="178">
                  <c:v>214.5</c:v>
                </c:pt>
                <c:pt idx="179">
                  <c:v>181</c:v>
                </c:pt>
                <c:pt idx="180">
                  <c:v>153</c:v>
                </c:pt>
                <c:pt idx="181">
                  <c:v>217</c:v>
                </c:pt>
                <c:pt idx="182">
                  <c:v>205</c:v>
                </c:pt>
                <c:pt idx="183">
                  <c:v>199</c:v>
                </c:pt>
                <c:pt idx="184">
                  <c:v>251</c:v>
                </c:pt>
                <c:pt idx="185">
                  <c:v>221</c:v>
                </c:pt>
                <c:pt idx="186">
                  <c:v>221</c:v>
                </c:pt>
                <c:pt idx="187">
                  <c:v>160</c:v>
                </c:pt>
                <c:pt idx="188">
                  <c:v>117.5</c:v>
                </c:pt>
                <c:pt idx="189">
                  <c:v>211.25</c:v>
                </c:pt>
                <c:pt idx="190">
                  <c:v>234</c:v>
                </c:pt>
                <c:pt idx="191">
                  <c:v>216</c:v>
                </c:pt>
                <c:pt idx="192">
                  <c:v>206</c:v>
                </c:pt>
                <c:pt idx="193">
                  <c:v>196</c:v>
                </c:pt>
                <c:pt idx="194">
                  <c:v>192</c:v>
                </c:pt>
                <c:pt idx="195">
                  <c:v>204</c:v>
                </c:pt>
                <c:pt idx="196">
                  <c:v>192</c:v>
                </c:pt>
                <c:pt idx="197">
                  <c:v>148</c:v>
                </c:pt>
                <c:pt idx="198">
                  <c:v>200</c:v>
                </c:pt>
                <c:pt idx="199">
                  <c:v>193</c:v>
                </c:pt>
                <c:pt idx="200">
                  <c:v>195.5</c:v>
                </c:pt>
                <c:pt idx="201">
                  <c:v>236.25</c:v>
                </c:pt>
                <c:pt idx="202">
                  <c:v>185</c:v>
                </c:pt>
                <c:pt idx="203">
                  <c:v>230.5</c:v>
                </c:pt>
                <c:pt idx="204">
                  <c:v>216.5</c:v>
                </c:pt>
                <c:pt idx="205">
                  <c:v>200</c:v>
                </c:pt>
                <c:pt idx="206">
                  <c:v>174</c:v>
                </c:pt>
                <c:pt idx="207">
                  <c:v>215</c:v>
                </c:pt>
                <c:pt idx="208">
                  <c:v>219</c:v>
                </c:pt>
                <c:pt idx="209">
                  <c:v>136.5</c:v>
                </c:pt>
                <c:pt idx="210">
                  <c:v>140.75</c:v>
                </c:pt>
                <c:pt idx="211">
                  <c:v>192.75</c:v>
                </c:pt>
                <c:pt idx="212">
                  <c:v>186.5</c:v>
                </c:pt>
                <c:pt idx="213">
                  <c:v>134.5</c:v>
                </c:pt>
                <c:pt idx="214">
                  <c:v>226.5</c:v>
                </c:pt>
                <c:pt idx="215">
                  <c:v>202</c:v>
                </c:pt>
                <c:pt idx="216">
                  <c:v>184</c:v>
                </c:pt>
                <c:pt idx="217">
                  <c:v>178</c:v>
                </c:pt>
                <c:pt idx="218">
                  <c:v>211.5</c:v>
                </c:pt>
                <c:pt idx="219">
                  <c:v>234.25</c:v>
                </c:pt>
                <c:pt idx="220">
                  <c:v>214.25</c:v>
                </c:pt>
                <c:pt idx="221">
                  <c:v>185</c:v>
                </c:pt>
                <c:pt idx="222">
                  <c:v>202.5</c:v>
                </c:pt>
                <c:pt idx="223">
                  <c:v>214</c:v>
                </c:pt>
                <c:pt idx="224">
                  <c:v>232</c:v>
                </c:pt>
                <c:pt idx="225">
                  <c:v>230</c:v>
                </c:pt>
                <c:pt idx="226">
                  <c:v>166</c:v>
                </c:pt>
                <c:pt idx="227">
                  <c:v>208</c:v>
                </c:pt>
                <c:pt idx="228">
                  <c:v>234.5</c:v>
                </c:pt>
                <c:pt idx="229">
                  <c:v>154</c:v>
                </c:pt>
                <c:pt idx="230">
                  <c:v>196.75</c:v>
                </c:pt>
                <c:pt idx="231">
                  <c:v>202.5</c:v>
                </c:pt>
                <c:pt idx="232">
                  <c:v>189</c:v>
                </c:pt>
                <c:pt idx="233">
                  <c:v>189</c:v>
                </c:pt>
                <c:pt idx="234">
                  <c:v>169</c:v>
                </c:pt>
                <c:pt idx="235">
                  <c:v>153</c:v>
                </c:pt>
                <c:pt idx="236">
                  <c:v>133</c:v>
                </c:pt>
                <c:pt idx="237">
                  <c:v>213</c:v>
                </c:pt>
                <c:pt idx="238">
                  <c:v>211</c:v>
                </c:pt>
                <c:pt idx="239">
                  <c:v>145</c:v>
                </c:pt>
                <c:pt idx="240">
                  <c:v>135</c:v>
                </c:pt>
                <c:pt idx="241">
                  <c:v>181</c:v>
                </c:pt>
                <c:pt idx="242">
                  <c:v>210.5</c:v>
                </c:pt>
                <c:pt idx="243">
                  <c:v>190.5</c:v>
                </c:pt>
                <c:pt idx="244">
                  <c:v>189.25</c:v>
                </c:pt>
                <c:pt idx="245">
                  <c:v>174</c:v>
                </c:pt>
                <c:pt idx="246">
                  <c:v>168</c:v>
                </c:pt>
                <c:pt idx="247">
                  <c:v>198.75</c:v>
                </c:pt>
                <c:pt idx="248">
                  <c:v>193</c:v>
                </c:pt>
                <c:pt idx="249">
                  <c:v>155</c:v>
                </c:pt>
                <c:pt idx="250">
                  <c:v>177</c:v>
                </c:pt>
                <c:pt idx="251">
                  <c:v>218.5</c:v>
                </c:pt>
                <c:pt idx="252">
                  <c:v>213.25</c:v>
                </c:pt>
                <c:pt idx="253">
                  <c:v>210</c:v>
                </c:pt>
                <c:pt idx="254">
                  <c:v>204</c:v>
                </c:pt>
                <c:pt idx="255">
                  <c:v>180</c:v>
                </c:pt>
                <c:pt idx="256">
                  <c:v>189</c:v>
                </c:pt>
                <c:pt idx="257">
                  <c:v>131.75</c:v>
                </c:pt>
                <c:pt idx="258">
                  <c:v>222.5</c:v>
                </c:pt>
                <c:pt idx="259">
                  <c:v>183</c:v>
                </c:pt>
                <c:pt idx="260">
                  <c:v>198.5</c:v>
                </c:pt>
                <c:pt idx="261">
                  <c:v>224</c:v>
                </c:pt>
                <c:pt idx="262">
                  <c:v>191.5</c:v>
                </c:pt>
                <c:pt idx="263">
                  <c:v>149.5</c:v>
                </c:pt>
                <c:pt idx="264">
                  <c:v>203</c:v>
                </c:pt>
                <c:pt idx="265">
                  <c:v>155</c:v>
                </c:pt>
                <c:pt idx="266">
                  <c:v>151</c:v>
                </c:pt>
                <c:pt idx="267">
                  <c:v>219</c:v>
                </c:pt>
                <c:pt idx="268">
                  <c:v>189</c:v>
                </c:pt>
                <c:pt idx="269">
                  <c:v>170.5</c:v>
                </c:pt>
                <c:pt idx="270">
                  <c:v>190.5</c:v>
                </c:pt>
                <c:pt idx="271">
                  <c:v>174.5</c:v>
                </c:pt>
                <c:pt idx="272">
                  <c:v>170</c:v>
                </c:pt>
                <c:pt idx="273">
                  <c:v>162</c:v>
                </c:pt>
                <c:pt idx="274">
                  <c:v>152</c:v>
                </c:pt>
                <c:pt idx="275">
                  <c:v>126</c:v>
                </c:pt>
                <c:pt idx="276">
                  <c:v>214.75</c:v>
                </c:pt>
                <c:pt idx="277">
                  <c:v>196.25</c:v>
                </c:pt>
                <c:pt idx="278">
                  <c:v>232.25</c:v>
                </c:pt>
                <c:pt idx="279">
                  <c:v>193</c:v>
                </c:pt>
                <c:pt idx="280">
                  <c:v>174</c:v>
                </c:pt>
                <c:pt idx="281">
                  <c:v>154</c:v>
                </c:pt>
                <c:pt idx="282">
                  <c:v>226</c:v>
                </c:pt>
                <c:pt idx="283">
                  <c:v>162</c:v>
                </c:pt>
                <c:pt idx="284">
                  <c:v>234</c:v>
                </c:pt>
                <c:pt idx="285">
                  <c:v>234</c:v>
                </c:pt>
                <c:pt idx="286">
                  <c:v>209.5</c:v>
                </c:pt>
                <c:pt idx="287">
                  <c:v>203.25</c:v>
                </c:pt>
                <c:pt idx="288">
                  <c:v>210</c:v>
                </c:pt>
                <c:pt idx="289">
                  <c:v>217.5</c:v>
                </c:pt>
                <c:pt idx="290">
                  <c:v>173.5</c:v>
                </c:pt>
                <c:pt idx="291">
                  <c:v>191</c:v>
                </c:pt>
                <c:pt idx="292">
                  <c:v>166.75</c:v>
                </c:pt>
                <c:pt idx="293">
                  <c:v>199.5</c:v>
                </c:pt>
                <c:pt idx="294">
                  <c:v>185</c:v>
                </c:pt>
                <c:pt idx="295">
                  <c:v>213</c:v>
                </c:pt>
                <c:pt idx="296">
                  <c:v>213</c:v>
                </c:pt>
                <c:pt idx="297">
                  <c:v>150.5</c:v>
                </c:pt>
                <c:pt idx="298">
                  <c:v>193.25</c:v>
                </c:pt>
                <c:pt idx="299">
                  <c:v>207</c:v>
                </c:pt>
                <c:pt idx="300">
                  <c:v>152.5</c:v>
                </c:pt>
                <c:pt idx="301">
                  <c:v>212.5</c:v>
                </c:pt>
                <c:pt idx="302">
                  <c:v>184</c:v>
                </c:pt>
                <c:pt idx="303">
                  <c:v>172</c:v>
                </c:pt>
                <c:pt idx="304">
                  <c:v>208</c:v>
                </c:pt>
                <c:pt idx="305">
                  <c:v>176</c:v>
                </c:pt>
                <c:pt idx="306">
                  <c:v>201.5</c:v>
                </c:pt>
                <c:pt idx="307">
                  <c:v>206</c:v>
                </c:pt>
                <c:pt idx="308">
                  <c:v>214.75</c:v>
                </c:pt>
                <c:pt idx="309">
                  <c:v>171.5</c:v>
                </c:pt>
                <c:pt idx="310">
                  <c:v>149.5</c:v>
                </c:pt>
                <c:pt idx="311">
                  <c:v>159.5</c:v>
                </c:pt>
                <c:pt idx="312">
                  <c:v>132</c:v>
                </c:pt>
                <c:pt idx="313">
                  <c:v>213.75</c:v>
                </c:pt>
                <c:pt idx="314">
                  <c:v>209.75</c:v>
                </c:pt>
                <c:pt idx="315">
                  <c:v>242</c:v>
                </c:pt>
                <c:pt idx="316">
                  <c:v>188.5</c:v>
                </c:pt>
                <c:pt idx="317">
                  <c:v>198.5</c:v>
                </c:pt>
                <c:pt idx="318">
                  <c:v>209.25</c:v>
                </c:pt>
                <c:pt idx="319">
                  <c:v>178</c:v>
                </c:pt>
                <c:pt idx="320">
                  <c:v>179.5</c:v>
                </c:pt>
                <c:pt idx="321">
                  <c:v>179</c:v>
                </c:pt>
                <c:pt idx="322">
                  <c:v>187</c:v>
                </c:pt>
                <c:pt idx="323">
                  <c:v>183.25</c:v>
                </c:pt>
                <c:pt idx="324">
                  <c:v>226</c:v>
                </c:pt>
                <c:pt idx="325">
                  <c:v>222</c:v>
                </c:pt>
                <c:pt idx="326">
                  <c:v>218</c:v>
                </c:pt>
                <c:pt idx="327">
                  <c:v>186</c:v>
                </c:pt>
                <c:pt idx="328">
                  <c:v>154</c:v>
                </c:pt>
                <c:pt idx="329">
                  <c:v>134</c:v>
                </c:pt>
                <c:pt idx="330">
                  <c:v>169.5</c:v>
                </c:pt>
                <c:pt idx="331">
                  <c:v>205</c:v>
                </c:pt>
                <c:pt idx="332">
                  <c:v>206.5</c:v>
                </c:pt>
                <c:pt idx="333">
                  <c:v>210</c:v>
                </c:pt>
                <c:pt idx="334">
                  <c:v>212.25</c:v>
                </c:pt>
                <c:pt idx="335">
                  <c:v>149</c:v>
                </c:pt>
                <c:pt idx="336">
                  <c:v>201</c:v>
                </c:pt>
                <c:pt idx="337">
                  <c:v>197</c:v>
                </c:pt>
                <c:pt idx="338">
                  <c:v>202.5</c:v>
                </c:pt>
                <c:pt idx="339">
                  <c:v>162.5</c:v>
                </c:pt>
                <c:pt idx="340">
                  <c:v>216.5</c:v>
                </c:pt>
                <c:pt idx="341">
                  <c:v>172.75</c:v>
                </c:pt>
                <c:pt idx="342">
                  <c:v>227.5</c:v>
                </c:pt>
                <c:pt idx="343">
                  <c:v>222.5</c:v>
                </c:pt>
                <c:pt idx="344">
                  <c:v>188.5</c:v>
                </c:pt>
                <c:pt idx="345">
                  <c:v>178</c:v>
                </c:pt>
                <c:pt idx="346">
                  <c:v>134</c:v>
                </c:pt>
                <c:pt idx="347">
                  <c:v>205</c:v>
                </c:pt>
                <c:pt idx="348">
                  <c:v>180</c:v>
                </c:pt>
                <c:pt idx="349">
                  <c:v>144</c:v>
                </c:pt>
                <c:pt idx="350">
                  <c:v>192</c:v>
                </c:pt>
                <c:pt idx="351">
                  <c:v>152</c:v>
                </c:pt>
                <c:pt idx="352">
                  <c:v>179</c:v>
                </c:pt>
                <c:pt idx="353">
                  <c:v>201.75</c:v>
                </c:pt>
                <c:pt idx="354">
                  <c:v>108</c:v>
                </c:pt>
                <c:pt idx="355">
                  <c:v>160</c:v>
                </c:pt>
                <c:pt idx="356">
                  <c:v>191</c:v>
                </c:pt>
                <c:pt idx="357">
                  <c:v>197.75</c:v>
                </c:pt>
                <c:pt idx="358">
                  <c:v>170</c:v>
                </c:pt>
                <c:pt idx="359">
                  <c:v>221</c:v>
                </c:pt>
                <c:pt idx="360">
                  <c:v>215</c:v>
                </c:pt>
                <c:pt idx="361">
                  <c:v>131</c:v>
                </c:pt>
                <c:pt idx="362">
                  <c:v>207</c:v>
                </c:pt>
                <c:pt idx="363">
                  <c:v>171</c:v>
                </c:pt>
                <c:pt idx="364">
                  <c:v>154.5</c:v>
                </c:pt>
                <c:pt idx="365">
                  <c:v>174</c:v>
                </c:pt>
                <c:pt idx="366">
                  <c:v>209</c:v>
                </c:pt>
                <c:pt idx="367">
                  <c:v>205</c:v>
                </c:pt>
                <c:pt idx="368">
                  <c:v>139.75</c:v>
                </c:pt>
                <c:pt idx="369">
                  <c:v>218.5</c:v>
                </c:pt>
                <c:pt idx="370">
                  <c:v>194.5</c:v>
                </c:pt>
                <c:pt idx="371">
                  <c:v>207</c:v>
                </c:pt>
                <c:pt idx="372">
                  <c:v>178</c:v>
                </c:pt>
                <c:pt idx="373">
                  <c:v>178</c:v>
                </c:pt>
                <c:pt idx="374">
                  <c:v>214</c:v>
                </c:pt>
                <c:pt idx="375">
                  <c:v>226</c:v>
                </c:pt>
                <c:pt idx="376">
                  <c:v>226</c:v>
                </c:pt>
                <c:pt idx="377">
                  <c:v>145.75</c:v>
                </c:pt>
                <c:pt idx="378">
                  <c:v>171.25</c:v>
                </c:pt>
                <c:pt idx="379">
                  <c:v>193</c:v>
                </c:pt>
                <c:pt idx="380">
                  <c:v>193.25</c:v>
                </c:pt>
                <c:pt idx="381">
                  <c:v>179</c:v>
                </c:pt>
                <c:pt idx="382">
                  <c:v>211</c:v>
                </c:pt>
                <c:pt idx="383">
                  <c:v>193</c:v>
                </c:pt>
                <c:pt idx="384">
                  <c:v>113</c:v>
                </c:pt>
                <c:pt idx="385">
                  <c:v>176.5</c:v>
                </c:pt>
                <c:pt idx="386">
                  <c:v>152.5</c:v>
                </c:pt>
                <c:pt idx="387">
                  <c:v>172</c:v>
                </c:pt>
                <c:pt idx="388">
                  <c:v>222.25</c:v>
                </c:pt>
                <c:pt idx="389">
                  <c:v>223</c:v>
                </c:pt>
                <c:pt idx="390">
                  <c:v>200.5</c:v>
                </c:pt>
                <c:pt idx="391">
                  <c:v>200.5</c:v>
                </c:pt>
                <c:pt idx="392">
                  <c:v>196.25</c:v>
                </c:pt>
                <c:pt idx="393">
                  <c:v>133</c:v>
                </c:pt>
                <c:pt idx="394">
                  <c:v>223</c:v>
                </c:pt>
                <c:pt idx="395">
                  <c:v>193</c:v>
                </c:pt>
                <c:pt idx="396">
                  <c:v>188</c:v>
                </c:pt>
                <c:pt idx="397">
                  <c:v>199</c:v>
                </c:pt>
                <c:pt idx="398">
                  <c:v>171.5</c:v>
                </c:pt>
                <c:pt idx="399">
                  <c:v>99.5</c:v>
                </c:pt>
                <c:pt idx="400">
                  <c:v>149</c:v>
                </c:pt>
                <c:pt idx="401">
                  <c:v>139.25</c:v>
                </c:pt>
                <c:pt idx="402">
                  <c:v>227.25</c:v>
                </c:pt>
                <c:pt idx="403">
                  <c:v>123</c:v>
                </c:pt>
                <c:pt idx="404">
                  <c:v>211</c:v>
                </c:pt>
                <c:pt idx="405">
                  <c:v>209</c:v>
                </c:pt>
                <c:pt idx="406">
                  <c:v>207</c:v>
                </c:pt>
                <c:pt idx="407">
                  <c:v>199</c:v>
                </c:pt>
                <c:pt idx="408">
                  <c:v>151</c:v>
                </c:pt>
                <c:pt idx="409">
                  <c:v>141.25</c:v>
                </c:pt>
                <c:pt idx="410">
                  <c:v>189.5</c:v>
                </c:pt>
                <c:pt idx="411">
                  <c:v>113.5</c:v>
                </c:pt>
                <c:pt idx="412">
                  <c:v>222.5</c:v>
                </c:pt>
                <c:pt idx="413">
                  <c:v>180</c:v>
                </c:pt>
                <c:pt idx="414">
                  <c:v>125.5</c:v>
                </c:pt>
                <c:pt idx="415">
                  <c:v>143.5</c:v>
                </c:pt>
                <c:pt idx="416">
                  <c:v>169</c:v>
                </c:pt>
                <c:pt idx="417">
                  <c:v>158</c:v>
                </c:pt>
                <c:pt idx="418">
                  <c:v>154</c:v>
                </c:pt>
                <c:pt idx="419">
                  <c:v>162</c:v>
                </c:pt>
                <c:pt idx="420">
                  <c:v>171</c:v>
                </c:pt>
                <c:pt idx="421">
                  <c:v>206.5</c:v>
                </c:pt>
                <c:pt idx="422">
                  <c:v>113.5</c:v>
                </c:pt>
                <c:pt idx="423">
                  <c:v>147.5</c:v>
                </c:pt>
                <c:pt idx="424">
                  <c:v>133.5</c:v>
                </c:pt>
                <c:pt idx="425">
                  <c:v>160.25</c:v>
                </c:pt>
                <c:pt idx="426">
                  <c:v>177</c:v>
                </c:pt>
                <c:pt idx="427">
                  <c:v>165</c:v>
                </c:pt>
                <c:pt idx="428">
                  <c:v>181</c:v>
                </c:pt>
                <c:pt idx="429">
                  <c:v>194.5</c:v>
                </c:pt>
                <c:pt idx="430">
                  <c:v>180</c:v>
                </c:pt>
                <c:pt idx="431">
                  <c:v>173.75</c:v>
                </c:pt>
                <c:pt idx="432">
                  <c:v>164.5</c:v>
                </c:pt>
                <c:pt idx="433">
                  <c:v>206</c:v>
                </c:pt>
                <c:pt idx="434">
                  <c:v>178.5</c:v>
                </c:pt>
                <c:pt idx="435">
                  <c:v>140</c:v>
                </c:pt>
                <c:pt idx="436">
                  <c:v>188</c:v>
                </c:pt>
                <c:pt idx="437">
                  <c:v>180</c:v>
                </c:pt>
                <c:pt idx="438">
                  <c:v>200</c:v>
                </c:pt>
                <c:pt idx="439">
                  <c:v>196.75</c:v>
                </c:pt>
                <c:pt idx="440">
                  <c:v>155.5</c:v>
                </c:pt>
                <c:pt idx="441">
                  <c:v>215</c:v>
                </c:pt>
                <c:pt idx="442">
                  <c:v>187.5</c:v>
                </c:pt>
                <c:pt idx="443">
                  <c:v>154.5</c:v>
                </c:pt>
                <c:pt idx="444">
                  <c:v>195</c:v>
                </c:pt>
                <c:pt idx="445">
                  <c:v>199</c:v>
                </c:pt>
                <c:pt idx="446">
                  <c:v>184.5</c:v>
                </c:pt>
                <c:pt idx="447">
                  <c:v>150</c:v>
                </c:pt>
                <c:pt idx="448">
                  <c:v>155</c:v>
                </c:pt>
                <c:pt idx="449">
                  <c:v>174.5</c:v>
                </c:pt>
                <c:pt idx="450">
                  <c:v>142.05000000000001</c:v>
                </c:pt>
                <c:pt idx="451">
                  <c:v>166</c:v>
                </c:pt>
                <c:pt idx="452">
                  <c:v>158</c:v>
                </c:pt>
                <c:pt idx="453">
                  <c:v>186</c:v>
                </c:pt>
                <c:pt idx="454">
                  <c:v>172</c:v>
                </c:pt>
                <c:pt idx="455">
                  <c:v>178</c:v>
                </c:pt>
                <c:pt idx="456">
                  <c:v>198</c:v>
                </c:pt>
                <c:pt idx="457">
                  <c:v>178</c:v>
                </c:pt>
                <c:pt idx="458">
                  <c:v>195.5</c:v>
                </c:pt>
                <c:pt idx="459">
                  <c:v>175</c:v>
                </c:pt>
                <c:pt idx="460">
                  <c:v>134</c:v>
                </c:pt>
                <c:pt idx="461">
                  <c:v>177.5</c:v>
                </c:pt>
                <c:pt idx="462">
                  <c:v>158.5</c:v>
                </c:pt>
                <c:pt idx="463">
                  <c:v>180</c:v>
                </c:pt>
                <c:pt idx="464">
                  <c:v>169</c:v>
                </c:pt>
                <c:pt idx="465">
                  <c:v>165</c:v>
                </c:pt>
                <c:pt idx="466">
                  <c:v>205</c:v>
                </c:pt>
                <c:pt idx="467">
                  <c:v>197</c:v>
                </c:pt>
                <c:pt idx="468">
                  <c:v>130</c:v>
                </c:pt>
                <c:pt idx="469">
                  <c:v>164</c:v>
                </c:pt>
                <c:pt idx="470">
                  <c:v>135</c:v>
                </c:pt>
                <c:pt idx="471">
                  <c:v>176.5</c:v>
                </c:pt>
                <c:pt idx="472">
                  <c:v>143.5</c:v>
                </c:pt>
                <c:pt idx="473">
                  <c:v>188</c:v>
                </c:pt>
                <c:pt idx="474">
                  <c:v>140</c:v>
                </c:pt>
                <c:pt idx="475">
                  <c:v>191.5</c:v>
                </c:pt>
                <c:pt idx="476">
                  <c:v>149</c:v>
                </c:pt>
                <c:pt idx="477">
                  <c:v>145</c:v>
                </c:pt>
                <c:pt idx="478">
                  <c:v>150.75</c:v>
                </c:pt>
                <c:pt idx="479">
                  <c:v>191</c:v>
                </c:pt>
                <c:pt idx="480">
                  <c:v>184</c:v>
                </c:pt>
                <c:pt idx="481">
                  <c:v>169</c:v>
                </c:pt>
                <c:pt idx="482">
                  <c:v>148.5</c:v>
                </c:pt>
                <c:pt idx="483">
                  <c:v>170</c:v>
                </c:pt>
                <c:pt idx="484">
                  <c:v>154</c:v>
                </c:pt>
                <c:pt idx="485">
                  <c:v>146</c:v>
                </c:pt>
                <c:pt idx="486">
                  <c:v>198</c:v>
                </c:pt>
                <c:pt idx="487">
                  <c:v>182</c:v>
                </c:pt>
                <c:pt idx="488">
                  <c:v>134</c:v>
                </c:pt>
                <c:pt idx="489">
                  <c:v>149.5</c:v>
                </c:pt>
                <c:pt idx="490">
                  <c:v>158.5</c:v>
                </c:pt>
                <c:pt idx="491">
                  <c:v>191</c:v>
                </c:pt>
                <c:pt idx="492">
                  <c:v>136</c:v>
                </c:pt>
                <c:pt idx="493">
                  <c:v>174</c:v>
                </c:pt>
                <c:pt idx="494">
                  <c:v>144</c:v>
                </c:pt>
                <c:pt idx="495">
                  <c:v>125</c:v>
                </c:pt>
                <c:pt idx="496">
                  <c:v>137</c:v>
                </c:pt>
                <c:pt idx="497">
                  <c:v>218.5</c:v>
                </c:pt>
                <c:pt idx="498">
                  <c:v>171.5</c:v>
                </c:pt>
                <c:pt idx="499">
                  <c:v>162.25</c:v>
                </c:pt>
                <c:pt idx="500">
                  <c:v>137.75</c:v>
                </c:pt>
                <c:pt idx="501">
                  <c:v>175.25</c:v>
                </c:pt>
                <c:pt idx="502">
                  <c:v>206</c:v>
                </c:pt>
                <c:pt idx="503">
                  <c:v>182.5</c:v>
                </c:pt>
                <c:pt idx="504">
                  <c:v>215</c:v>
                </c:pt>
                <c:pt idx="505">
                  <c:v>187</c:v>
                </c:pt>
                <c:pt idx="506">
                  <c:v>193</c:v>
                </c:pt>
                <c:pt idx="507">
                  <c:v>154</c:v>
                </c:pt>
                <c:pt idx="508">
                  <c:v>160.75</c:v>
                </c:pt>
                <c:pt idx="509">
                  <c:v>146</c:v>
                </c:pt>
                <c:pt idx="510">
                  <c:v>130</c:v>
                </c:pt>
                <c:pt idx="511">
                  <c:v>210</c:v>
                </c:pt>
                <c:pt idx="512">
                  <c:v>169</c:v>
                </c:pt>
                <c:pt idx="513">
                  <c:v>133.5</c:v>
                </c:pt>
                <c:pt idx="514">
                  <c:v>158</c:v>
                </c:pt>
                <c:pt idx="515">
                  <c:v>148</c:v>
                </c:pt>
                <c:pt idx="516">
                  <c:v>145</c:v>
                </c:pt>
                <c:pt idx="517">
                  <c:v>129</c:v>
                </c:pt>
                <c:pt idx="518">
                  <c:v>189</c:v>
                </c:pt>
                <c:pt idx="519">
                  <c:v>171.5</c:v>
                </c:pt>
                <c:pt idx="520">
                  <c:v>190.25</c:v>
                </c:pt>
                <c:pt idx="521">
                  <c:v>196.5</c:v>
                </c:pt>
                <c:pt idx="522">
                  <c:v>156.5</c:v>
                </c:pt>
                <c:pt idx="523">
                  <c:v>172</c:v>
                </c:pt>
                <c:pt idx="524">
                  <c:v>132</c:v>
                </c:pt>
                <c:pt idx="525">
                  <c:v>188</c:v>
                </c:pt>
                <c:pt idx="526">
                  <c:v>191.5</c:v>
                </c:pt>
                <c:pt idx="527">
                  <c:v>211</c:v>
                </c:pt>
                <c:pt idx="528">
                  <c:v>175</c:v>
                </c:pt>
                <c:pt idx="529">
                  <c:v>131</c:v>
                </c:pt>
                <c:pt idx="530">
                  <c:v>169</c:v>
                </c:pt>
                <c:pt idx="531">
                  <c:v>187.5</c:v>
                </c:pt>
                <c:pt idx="532">
                  <c:v>179.5</c:v>
                </c:pt>
                <c:pt idx="533">
                  <c:v>114</c:v>
                </c:pt>
                <c:pt idx="534">
                  <c:v>186</c:v>
                </c:pt>
                <c:pt idx="535">
                  <c:v>176</c:v>
                </c:pt>
                <c:pt idx="536">
                  <c:v>185.25</c:v>
                </c:pt>
                <c:pt idx="537">
                  <c:v>156</c:v>
                </c:pt>
                <c:pt idx="538">
                  <c:v>190.5</c:v>
                </c:pt>
                <c:pt idx="539">
                  <c:v>176</c:v>
                </c:pt>
                <c:pt idx="540">
                  <c:v>180</c:v>
                </c:pt>
                <c:pt idx="541">
                  <c:v>159.75</c:v>
                </c:pt>
                <c:pt idx="542">
                  <c:v>176</c:v>
                </c:pt>
                <c:pt idx="543">
                  <c:v>134</c:v>
                </c:pt>
                <c:pt idx="544">
                  <c:v>165</c:v>
                </c:pt>
                <c:pt idx="545">
                  <c:v>139</c:v>
                </c:pt>
                <c:pt idx="546">
                  <c:v>147</c:v>
                </c:pt>
                <c:pt idx="547">
                  <c:v>134</c:v>
                </c:pt>
                <c:pt idx="548">
                  <c:v>174</c:v>
                </c:pt>
                <c:pt idx="549">
                  <c:v>201</c:v>
                </c:pt>
                <c:pt idx="550">
                  <c:v>145.25</c:v>
                </c:pt>
                <c:pt idx="551">
                  <c:v>173</c:v>
                </c:pt>
                <c:pt idx="552">
                  <c:v>141</c:v>
                </c:pt>
                <c:pt idx="553">
                  <c:v>156</c:v>
                </c:pt>
                <c:pt idx="554">
                  <c:v>135</c:v>
                </c:pt>
                <c:pt idx="555">
                  <c:v>194.5</c:v>
                </c:pt>
                <c:pt idx="556">
                  <c:v>190</c:v>
                </c:pt>
                <c:pt idx="557">
                  <c:v>182</c:v>
                </c:pt>
                <c:pt idx="558">
                  <c:v>188.75</c:v>
                </c:pt>
                <c:pt idx="559">
                  <c:v>169</c:v>
                </c:pt>
                <c:pt idx="560">
                  <c:v>201</c:v>
                </c:pt>
                <c:pt idx="561">
                  <c:v>145</c:v>
                </c:pt>
                <c:pt idx="562">
                  <c:v>164.25</c:v>
                </c:pt>
                <c:pt idx="563">
                  <c:v>183</c:v>
                </c:pt>
                <c:pt idx="564">
                  <c:v>141.5</c:v>
                </c:pt>
                <c:pt idx="565">
                  <c:v>170</c:v>
                </c:pt>
                <c:pt idx="566">
                  <c:v>112</c:v>
                </c:pt>
                <c:pt idx="567">
                  <c:v>124.75</c:v>
                </c:pt>
                <c:pt idx="568">
                  <c:v>156</c:v>
                </c:pt>
                <c:pt idx="569">
                  <c:v>179.75</c:v>
                </c:pt>
                <c:pt idx="570">
                  <c:v>103</c:v>
                </c:pt>
                <c:pt idx="571">
                  <c:v>102</c:v>
                </c:pt>
                <c:pt idx="572">
                  <c:v>147</c:v>
                </c:pt>
                <c:pt idx="573">
                  <c:v>160.5</c:v>
                </c:pt>
                <c:pt idx="574">
                  <c:v>149</c:v>
                </c:pt>
                <c:pt idx="575">
                  <c:v>125.5</c:v>
                </c:pt>
                <c:pt idx="576">
                  <c:v>149.5</c:v>
                </c:pt>
                <c:pt idx="577">
                  <c:v>149</c:v>
                </c:pt>
                <c:pt idx="578">
                  <c:v>155</c:v>
                </c:pt>
                <c:pt idx="579">
                  <c:v>128</c:v>
                </c:pt>
                <c:pt idx="580">
                  <c:v>168.5</c:v>
                </c:pt>
                <c:pt idx="581">
                  <c:v>140</c:v>
                </c:pt>
                <c:pt idx="582">
                  <c:v>132</c:v>
                </c:pt>
                <c:pt idx="583">
                  <c:v>136</c:v>
                </c:pt>
                <c:pt idx="584">
                  <c:v>115</c:v>
                </c:pt>
                <c:pt idx="585">
                  <c:v>151.5</c:v>
                </c:pt>
                <c:pt idx="586">
                  <c:v>136</c:v>
                </c:pt>
                <c:pt idx="587">
                  <c:v>144.5</c:v>
                </c:pt>
                <c:pt idx="588">
                  <c:v>135</c:v>
                </c:pt>
                <c:pt idx="589">
                  <c:v>162</c:v>
                </c:pt>
                <c:pt idx="590">
                  <c:v>115.5</c:v>
                </c:pt>
                <c:pt idx="591">
                  <c:v>126.5</c:v>
                </c:pt>
                <c:pt idx="592">
                  <c:v>130</c:v>
                </c:pt>
                <c:pt idx="593">
                  <c:v>111.5</c:v>
                </c:pt>
                <c:pt idx="594">
                  <c:v>115</c:v>
                </c:pt>
                <c:pt idx="595">
                  <c:v>115</c:v>
                </c:pt>
                <c:pt idx="596">
                  <c:v>115.75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F6-426C-A8C2-1741823A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41087"/>
        <c:axId val="1986644831"/>
      </c:scatterChart>
      <c:valAx>
        <c:axId val="1986641087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55m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4831"/>
        <c:crosses val="autoZero"/>
        <c:crossBetween val="midCat"/>
      </c:valAx>
      <c:valAx>
        <c:axId val="19866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Long</a:t>
                </a:r>
                <a:r>
                  <a:rPr lang="en-US" sz="1400" baseline="0"/>
                  <a:t> jump d</a:t>
                </a:r>
                <a:r>
                  <a:rPr lang="en-US" sz="1400"/>
                  <a:t>istance (in)</a:t>
                </a:r>
              </a:p>
            </c:rich>
          </c:tx>
          <c:layout>
            <c:manualLayout>
              <c:xMode val="edge"/>
              <c:yMode val="edge"/>
              <c:x val="1.5755713462646436E-2"/>
              <c:y val="0.1995638350084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1087"/>
        <c:crosses val="autoZero"/>
        <c:crossBetween val="midCat"/>
        <c:majorUnit val="48"/>
        <c:minorUnit val="1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Combined!$B$2:$B$598</c:f>
              <c:numCache>
                <c:formatCode>General</c:formatCode>
                <c:ptCount val="597"/>
                <c:pt idx="0">
                  <c:v>6.55</c:v>
                </c:pt>
                <c:pt idx="1">
                  <c:v>7.94</c:v>
                </c:pt>
                <c:pt idx="2">
                  <c:v>7.04</c:v>
                </c:pt>
                <c:pt idx="3">
                  <c:v>8.44</c:v>
                </c:pt>
                <c:pt idx="4">
                  <c:v>6.74</c:v>
                </c:pt>
                <c:pt idx="5">
                  <c:v>6.71</c:v>
                </c:pt>
                <c:pt idx="6">
                  <c:v>6.59</c:v>
                </c:pt>
                <c:pt idx="7">
                  <c:v>8.5399999999999991</c:v>
                </c:pt>
                <c:pt idx="8">
                  <c:v>7.94</c:v>
                </c:pt>
                <c:pt idx="9">
                  <c:v>7.19</c:v>
                </c:pt>
                <c:pt idx="10">
                  <c:v>7.14</c:v>
                </c:pt>
                <c:pt idx="11">
                  <c:v>9.6199999999999992</c:v>
                </c:pt>
                <c:pt idx="12">
                  <c:v>6.59</c:v>
                </c:pt>
                <c:pt idx="13">
                  <c:v>9.34</c:v>
                </c:pt>
                <c:pt idx="14">
                  <c:v>9.0399999999999991</c:v>
                </c:pt>
                <c:pt idx="15">
                  <c:v>6.74</c:v>
                </c:pt>
                <c:pt idx="16">
                  <c:v>6.88</c:v>
                </c:pt>
                <c:pt idx="17">
                  <c:v>6.84</c:v>
                </c:pt>
                <c:pt idx="18">
                  <c:v>7.19</c:v>
                </c:pt>
                <c:pt idx="19">
                  <c:v>7.34</c:v>
                </c:pt>
                <c:pt idx="20">
                  <c:v>7.64</c:v>
                </c:pt>
                <c:pt idx="21">
                  <c:v>7.33</c:v>
                </c:pt>
                <c:pt idx="22">
                  <c:v>8.14</c:v>
                </c:pt>
                <c:pt idx="23">
                  <c:v>6.94</c:v>
                </c:pt>
                <c:pt idx="24">
                  <c:v>8.74</c:v>
                </c:pt>
                <c:pt idx="25">
                  <c:v>6.86</c:v>
                </c:pt>
                <c:pt idx="26">
                  <c:v>6.74</c:v>
                </c:pt>
                <c:pt idx="27">
                  <c:v>7.18</c:v>
                </c:pt>
                <c:pt idx="28">
                  <c:v>8.24</c:v>
                </c:pt>
                <c:pt idx="29">
                  <c:v>6.92</c:v>
                </c:pt>
                <c:pt idx="30">
                  <c:v>9.52</c:v>
                </c:pt>
                <c:pt idx="31">
                  <c:v>6.98</c:v>
                </c:pt>
                <c:pt idx="32">
                  <c:v>7.54</c:v>
                </c:pt>
                <c:pt idx="33">
                  <c:v>6.95</c:v>
                </c:pt>
                <c:pt idx="34">
                  <c:v>6.74</c:v>
                </c:pt>
                <c:pt idx="35">
                  <c:v>7.07</c:v>
                </c:pt>
                <c:pt idx="36">
                  <c:v>6.93</c:v>
                </c:pt>
                <c:pt idx="37">
                  <c:v>9.44</c:v>
                </c:pt>
                <c:pt idx="38">
                  <c:v>6.93</c:v>
                </c:pt>
                <c:pt idx="39">
                  <c:v>8.84</c:v>
                </c:pt>
                <c:pt idx="40">
                  <c:v>7.19</c:v>
                </c:pt>
                <c:pt idx="41">
                  <c:v>7.33</c:v>
                </c:pt>
                <c:pt idx="42">
                  <c:v>7.98</c:v>
                </c:pt>
                <c:pt idx="43">
                  <c:v>6.89</c:v>
                </c:pt>
                <c:pt idx="44">
                  <c:v>6.82</c:v>
                </c:pt>
                <c:pt idx="45">
                  <c:v>6.92</c:v>
                </c:pt>
                <c:pt idx="46">
                  <c:v>6.88</c:v>
                </c:pt>
                <c:pt idx="47">
                  <c:v>6.56</c:v>
                </c:pt>
                <c:pt idx="48">
                  <c:v>7.23</c:v>
                </c:pt>
                <c:pt idx="49">
                  <c:v>8.24</c:v>
                </c:pt>
                <c:pt idx="50">
                  <c:v>7.41</c:v>
                </c:pt>
                <c:pt idx="51">
                  <c:v>6.91</c:v>
                </c:pt>
                <c:pt idx="52">
                  <c:v>8.66</c:v>
                </c:pt>
                <c:pt idx="53">
                  <c:v>7.03</c:v>
                </c:pt>
                <c:pt idx="54">
                  <c:v>6.89</c:v>
                </c:pt>
                <c:pt idx="55">
                  <c:v>6.85</c:v>
                </c:pt>
                <c:pt idx="56">
                  <c:v>7.24</c:v>
                </c:pt>
                <c:pt idx="57">
                  <c:v>7.13</c:v>
                </c:pt>
                <c:pt idx="58">
                  <c:v>7.54</c:v>
                </c:pt>
                <c:pt idx="59">
                  <c:v>7.24</c:v>
                </c:pt>
                <c:pt idx="60">
                  <c:v>8.34</c:v>
                </c:pt>
                <c:pt idx="61">
                  <c:v>9.0399999999999991</c:v>
                </c:pt>
                <c:pt idx="62">
                  <c:v>9.44</c:v>
                </c:pt>
                <c:pt idx="63">
                  <c:v>6.91</c:v>
                </c:pt>
                <c:pt idx="64">
                  <c:v>6.77</c:v>
                </c:pt>
                <c:pt idx="65">
                  <c:v>8.34</c:v>
                </c:pt>
                <c:pt idx="66">
                  <c:v>6.54</c:v>
                </c:pt>
                <c:pt idx="67">
                  <c:v>7.19</c:v>
                </c:pt>
                <c:pt idx="68">
                  <c:v>7.24</c:v>
                </c:pt>
                <c:pt idx="69">
                  <c:v>7.44</c:v>
                </c:pt>
                <c:pt idx="70">
                  <c:v>7.54</c:v>
                </c:pt>
                <c:pt idx="71">
                  <c:v>6.89</c:v>
                </c:pt>
                <c:pt idx="72">
                  <c:v>8.9600000000000009</c:v>
                </c:pt>
                <c:pt idx="73">
                  <c:v>9.74</c:v>
                </c:pt>
                <c:pt idx="74">
                  <c:v>7.33</c:v>
                </c:pt>
                <c:pt idx="75">
                  <c:v>8.0399999999999991</c:v>
                </c:pt>
                <c:pt idx="76">
                  <c:v>7.54</c:v>
                </c:pt>
                <c:pt idx="77">
                  <c:v>8.5399999999999991</c:v>
                </c:pt>
                <c:pt idx="78">
                  <c:v>7.14</c:v>
                </c:pt>
                <c:pt idx="79">
                  <c:v>8.0399999999999991</c:v>
                </c:pt>
                <c:pt idx="80">
                  <c:v>6.67</c:v>
                </c:pt>
                <c:pt idx="81">
                  <c:v>7.2</c:v>
                </c:pt>
                <c:pt idx="82">
                  <c:v>7.59</c:v>
                </c:pt>
                <c:pt idx="83">
                  <c:v>7.87</c:v>
                </c:pt>
                <c:pt idx="84">
                  <c:v>7.78</c:v>
                </c:pt>
                <c:pt idx="85">
                  <c:v>6.95</c:v>
                </c:pt>
                <c:pt idx="86">
                  <c:v>7.56</c:v>
                </c:pt>
                <c:pt idx="87">
                  <c:v>6.93</c:v>
                </c:pt>
                <c:pt idx="88">
                  <c:v>7.09</c:v>
                </c:pt>
                <c:pt idx="89">
                  <c:v>7.09</c:v>
                </c:pt>
                <c:pt idx="90">
                  <c:v>6.87</c:v>
                </c:pt>
                <c:pt idx="91">
                  <c:v>6.97</c:v>
                </c:pt>
                <c:pt idx="92">
                  <c:v>9.2100000000000009</c:v>
                </c:pt>
                <c:pt idx="93">
                  <c:v>8.44</c:v>
                </c:pt>
                <c:pt idx="94">
                  <c:v>7.88</c:v>
                </c:pt>
                <c:pt idx="95">
                  <c:v>7.44</c:v>
                </c:pt>
                <c:pt idx="96">
                  <c:v>6.64</c:v>
                </c:pt>
                <c:pt idx="97">
                  <c:v>7.1</c:v>
                </c:pt>
                <c:pt idx="98">
                  <c:v>6.84</c:v>
                </c:pt>
                <c:pt idx="99">
                  <c:v>6.99</c:v>
                </c:pt>
                <c:pt idx="100">
                  <c:v>7.14</c:v>
                </c:pt>
                <c:pt idx="101">
                  <c:v>7.16</c:v>
                </c:pt>
                <c:pt idx="102">
                  <c:v>7.25</c:v>
                </c:pt>
                <c:pt idx="103">
                  <c:v>6.84</c:v>
                </c:pt>
                <c:pt idx="104">
                  <c:v>7.59</c:v>
                </c:pt>
                <c:pt idx="105">
                  <c:v>9.6</c:v>
                </c:pt>
                <c:pt idx="106">
                  <c:v>6.94</c:v>
                </c:pt>
                <c:pt idx="107">
                  <c:v>7.29</c:v>
                </c:pt>
                <c:pt idx="108">
                  <c:v>7.05</c:v>
                </c:pt>
                <c:pt idx="109">
                  <c:v>7.84</c:v>
                </c:pt>
                <c:pt idx="110">
                  <c:v>7.29</c:v>
                </c:pt>
                <c:pt idx="111">
                  <c:v>7.69</c:v>
                </c:pt>
                <c:pt idx="112">
                  <c:v>7.14</c:v>
                </c:pt>
                <c:pt idx="113">
                  <c:v>7.64</c:v>
                </c:pt>
                <c:pt idx="114">
                  <c:v>7.13</c:v>
                </c:pt>
                <c:pt idx="115">
                  <c:v>7.54</c:v>
                </c:pt>
                <c:pt idx="116">
                  <c:v>8.35</c:v>
                </c:pt>
                <c:pt idx="117">
                  <c:v>7.25</c:v>
                </c:pt>
                <c:pt idx="118">
                  <c:v>8.3699999999999992</c:v>
                </c:pt>
                <c:pt idx="119">
                  <c:v>6.99</c:v>
                </c:pt>
                <c:pt idx="120">
                  <c:v>7.54</c:v>
                </c:pt>
                <c:pt idx="121">
                  <c:v>8.14</c:v>
                </c:pt>
                <c:pt idx="122">
                  <c:v>6.64</c:v>
                </c:pt>
                <c:pt idx="123">
                  <c:v>7.14</c:v>
                </c:pt>
                <c:pt idx="124">
                  <c:v>7.99</c:v>
                </c:pt>
                <c:pt idx="125">
                  <c:v>6.72</c:v>
                </c:pt>
                <c:pt idx="126">
                  <c:v>6.87</c:v>
                </c:pt>
                <c:pt idx="127">
                  <c:v>7.32</c:v>
                </c:pt>
                <c:pt idx="128">
                  <c:v>7.54</c:v>
                </c:pt>
                <c:pt idx="129">
                  <c:v>9.14</c:v>
                </c:pt>
                <c:pt idx="130">
                  <c:v>7.8</c:v>
                </c:pt>
                <c:pt idx="131">
                  <c:v>7.4</c:v>
                </c:pt>
                <c:pt idx="132">
                  <c:v>9.24</c:v>
                </c:pt>
                <c:pt idx="133">
                  <c:v>6.74</c:v>
                </c:pt>
                <c:pt idx="134">
                  <c:v>6.94</c:v>
                </c:pt>
                <c:pt idx="135">
                  <c:v>6.89</c:v>
                </c:pt>
                <c:pt idx="136">
                  <c:v>7.64</c:v>
                </c:pt>
                <c:pt idx="137">
                  <c:v>8.16</c:v>
                </c:pt>
                <c:pt idx="138">
                  <c:v>8.07</c:v>
                </c:pt>
                <c:pt idx="139">
                  <c:v>8.57</c:v>
                </c:pt>
                <c:pt idx="140">
                  <c:v>6.74</c:v>
                </c:pt>
                <c:pt idx="141">
                  <c:v>9.06</c:v>
                </c:pt>
                <c:pt idx="142">
                  <c:v>7.16</c:v>
                </c:pt>
                <c:pt idx="143">
                  <c:v>9.94</c:v>
                </c:pt>
                <c:pt idx="144">
                  <c:v>8.43</c:v>
                </c:pt>
                <c:pt idx="145">
                  <c:v>7.24</c:v>
                </c:pt>
                <c:pt idx="146">
                  <c:v>7.44</c:v>
                </c:pt>
                <c:pt idx="147">
                  <c:v>9.0500000000000007</c:v>
                </c:pt>
                <c:pt idx="148">
                  <c:v>7.22</c:v>
                </c:pt>
                <c:pt idx="149">
                  <c:v>7.74</c:v>
                </c:pt>
                <c:pt idx="150">
                  <c:v>7.64</c:v>
                </c:pt>
                <c:pt idx="151">
                  <c:v>7.14</c:v>
                </c:pt>
                <c:pt idx="152">
                  <c:v>7.46</c:v>
                </c:pt>
                <c:pt idx="153">
                  <c:v>6.78</c:v>
                </c:pt>
                <c:pt idx="154">
                  <c:v>7.08</c:v>
                </c:pt>
                <c:pt idx="155">
                  <c:v>7.44</c:v>
                </c:pt>
                <c:pt idx="156">
                  <c:v>8.24</c:v>
                </c:pt>
                <c:pt idx="157">
                  <c:v>8.9</c:v>
                </c:pt>
                <c:pt idx="158">
                  <c:v>8.0500000000000007</c:v>
                </c:pt>
                <c:pt idx="159">
                  <c:v>8.14</c:v>
                </c:pt>
                <c:pt idx="160">
                  <c:v>8.64</c:v>
                </c:pt>
                <c:pt idx="161">
                  <c:v>7.94</c:v>
                </c:pt>
                <c:pt idx="162">
                  <c:v>6.82</c:v>
                </c:pt>
                <c:pt idx="163">
                  <c:v>8.27</c:v>
                </c:pt>
                <c:pt idx="164">
                  <c:v>8.48</c:v>
                </c:pt>
                <c:pt idx="165">
                  <c:v>8.43</c:v>
                </c:pt>
                <c:pt idx="166">
                  <c:v>7.84</c:v>
                </c:pt>
                <c:pt idx="167">
                  <c:v>8.35</c:v>
                </c:pt>
                <c:pt idx="168">
                  <c:v>8.2200000000000006</c:v>
                </c:pt>
                <c:pt idx="169">
                  <c:v>7.88</c:v>
                </c:pt>
                <c:pt idx="170">
                  <c:v>7.59</c:v>
                </c:pt>
                <c:pt idx="171">
                  <c:v>8.94</c:v>
                </c:pt>
                <c:pt idx="172">
                  <c:v>9.0399999999999991</c:v>
                </c:pt>
                <c:pt idx="173">
                  <c:v>7.64</c:v>
                </c:pt>
                <c:pt idx="174">
                  <c:v>7.96</c:v>
                </c:pt>
                <c:pt idx="175">
                  <c:v>8.34</c:v>
                </c:pt>
                <c:pt idx="176">
                  <c:v>7.45</c:v>
                </c:pt>
                <c:pt idx="177">
                  <c:v>7.1</c:v>
                </c:pt>
                <c:pt idx="178">
                  <c:v>7.31</c:v>
                </c:pt>
                <c:pt idx="179">
                  <c:v>8.14</c:v>
                </c:pt>
                <c:pt idx="180">
                  <c:v>8.84</c:v>
                </c:pt>
                <c:pt idx="181">
                  <c:v>7.24</c:v>
                </c:pt>
                <c:pt idx="182">
                  <c:v>7.54</c:v>
                </c:pt>
                <c:pt idx="183">
                  <c:v>7.69</c:v>
                </c:pt>
                <c:pt idx="184">
                  <c:v>6.39</c:v>
                </c:pt>
                <c:pt idx="185">
                  <c:v>7.14</c:v>
                </c:pt>
                <c:pt idx="186">
                  <c:v>7.14</c:v>
                </c:pt>
                <c:pt idx="187">
                  <c:v>8.66</c:v>
                </c:pt>
                <c:pt idx="188">
                  <c:v>9.7200000000000006</c:v>
                </c:pt>
                <c:pt idx="189">
                  <c:v>7.37</c:v>
                </c:pt>
                <c:pt idx="190">
                  <c:v>6.8</c:v>
                </c:pt>
                <c:pt idx="191">
                  <c:v>7.25</c:v>
                </c:pt>
                <c:pt idx="192">
                  <c:v>7.5</c:v>
                </c:pt>
                <c:pt idx="193">
                  <c:v>7.74</c:v>
                </c:pt>
                <c:pt idx="194">
                  <c:v>7.84</c:v>
                </c:pt>
                <c:pt idx="195">
                  <c:v>7.54</c:v>
                </c:pt>
                <c:pt idx="196">
                  <c:v>7.84</c:v>
                </c:pt>
                <c:pt idx="197">
                  <c:v>8.94</c:v>
                </c:pt>
                <c:pt idx="198">
                  <c:v>7.64</c:v>
                </c:pt>
                <c:pt idx="199">
                  <c:v>7.81</c:v>
                </c:pt>
                <c:pt idx="200">
                  <c:v>7.74</c:v>
                </c:pt>
                <c:pt idx="201">
                  <c:v>6.72</c:v>
                </c:pt>
                <c:pt idx="202">
                  <c:v>8</c:v>
                </c:pt>
                <c:pt idx="203">
                  <c:v>6.86</c:v>
                </c:pt>
                <c:pt idx="204">
                  <c:v>7.21</c:v>
                </c:pt>
                <c:pt idx="205">
                  <c:v>7.62</c:v>
                </c:pt>
                <c:pt idx="206">
                  <c:v>8.27</c:v>
                </c:pt>
                <c:pt idx="207">
                  <c:v>7.24</c:v>
                </c:pt>
                <c:pt idx="208">
                  <c:v>7.14</c:v>
                </c:pt>
                <c:pt idx="209">
                  <c:v>9.1999999999999993</c:v>
                </c:pt>
                <c:pt idx="210">
                  <c:v>9.09</c:v>
                </c:pt>
                <c:pt idx="211">
                  <c:v>7.79</c:v>
                </c:pt>
                <c:pt idx="212">
                  <c:v>7.94</c:v>
                </c:pt>
                <c:pt idx="213">
                  <c:v>9.24</c:v>
                </c:pt>
                <c:pt idx="214">
                  <c:v>6.94</c:v>
                </c:pt>
                <c:pt idx="215">
                  <c:v>7.55</c:v>
                </c:pt>
                <c:pt idx="216">
                  <c:v>8</c:v>
                </c:pt>
                <c:pt idx="217">
                  <c:v>8.15</c:v>
                </c:pt>
                <c:pt idx="218">
                  <c:v>7.31</c:v>
                </c:pt>
                <c:pt idx="219">
                  <c:v>6.74</c:v>
                </c:pt>
                <c:pt idx="220">
                  <c:v>7.24</c:v>
                </c:pt>
                <c:pt idx="221">
                  <c:v>7.97</c:v>
                </c:pt>
                <c:pt idx="222">
                  <c:v>7.53</c:v>
                </c:pt>
                <c:pt idx="223">
                  <c:v>7.24</c:v>
                </c:pt>
                <c:pt idx="224">
                  <c:v>6.79</c:v>
                </c:pt>
                <c:pt idx="225">
                  <c:v>6.84</c:v>
                </c:pt>
                <c:pt idx="226">
                  <c:v>8.44</c:v>
                </c:pt>
                <c:pt idx="227">
                  <c:v>7.39</c:v>
                </c:pt>
                <c:pt idx="228">
                  <c:v>6.72</c:v>
                </c:pt>
                <c:pt idx="229">
                  <c:v>8.73</c:v>
                </c:pt>
                <c:pt idx="230">
                  <c:v>7.66</c:v>
                </c:pt>
                <c:pt idx="231">
                  <c:v>7.51</c:v>
                </c:pt>
                <c:pt idx="232">
                  <c:v>7.84</c:v>
                </c:pt>
                <c:pt idx="233">
                  <c:v>7.84</c:v>
                </c:pt>
                <c:pt idx="234">
                  <c:v>8.34</c:v>
                </c:pt>
                <c:pt idx="235">
                  <c:v>8.74</c:v>
                </c:pt>
                <c:pt idx="236">
                  <c:v>9.24</c:v>
                </c:pt>
                <c:pt idx="237">
                  <c:v>7.24</c:v>
                </c:pt>
                <c:pt idx="238">
                  <c:v>7.29</c:v>
                </c:pt>
                <c:pt idx="239">
                  <c:v>8.94</c:v>
                </c:pt>
                <c:pt idx="240">
                  <c:v>9.19</c:v>
                </c:pt>
                <c:pt idx="241">
                  <c:v>8.0399999999999991</c:v>
                </c:pt>
                <c:pt idx="242">
                  <c:v>7.3</c:v>
                </c:pt>
                <c:pt idx="243">
                  <c:v>7.8</c:v>
                </c:pt>
                <c:pt idx="244">
                  <c:v>7.83</c:v>
                </c:pt>
                <c:pt idx="245">
                  <c:v>8.2100000000000009</c:v>
                </c:pt>
                <c:pt idx="246">
                  <c:v>8.36</c:v>
                </c:pt>
                <c:pt idx="247">
                  <c:v>7.59</c:v>
                </c:pt>
                <c:pt idx="248">
                  <c:v>7.73</c:v>
                </c:pt>
                <c:pt idx="249">
                  <c:v>8.68</c:v>
                </c:pt>
                <c:pt idx="250">
                  <c:v>8.1199999999999992</c:v>
                </c:pt>
                <c:pt idx="251">
                  <c:v>7.08</c:v>
                </c:pt>
                <c:pt idx="252">
                  <c:v>7.21</c:v>
                </c:pt>
                <c:pt idx="253">
                  <c:v>7.29</c:v>
                </c:pt>
                <c:pt idx="254">
                  <c:v>7.44</c:v>
                </c:pt>
                <c:pt idx="255">
                  <c:v>8.0399999999999991</c:v>
                </c:pt>
                <c:pt idx="256">
                  <c:v>7.81</c:v>
                </c:pt>
                <c:pt idx="257">
                  <c:v>9.24</c:v>
                </c:pt>
                <c:pt idx="258">
                  <c:v>6.97</c:v>
                </c:pt>
                <c:pt idx="259">
                  <c:v>7.95</c:v>
                </c:pt>
                <c:pt idx="260">
                  <c:v>7.56</c:v>
                </c:pt>
                <c:pt idx="261">
                  <c:v>6.92</c:v>
                </c:pt>
                <c:pt idx="262">
                  <c:v>7.73</c:v>
                </c:pt>
                <c:pt idx="263">
                  <c:v>8.7799999999999994</c:v>
                </c:pt>
                <c:pt idx="264">
                  <c:v>7.44</c:v>
                </c:pt>
                <c:pt idx="265">
                  <c:v>8.64</c:v>
                </c:pt>
                <c:pt idx="266">
                  <c:v>8.74</c:v>
                </c:pt>
                <c:pt idx="267">
                  <c:v>7.04</c:v>
                </c:pt>
                <c:pt idx="268">
                  <c:v>7.79</c:v>
                </c:pt>
                <c:pt idx="269">
                  <c:v>8.25</c:v>
                </c:pt>
                <c:pt idx="270">
                  <c:v>7.74</c:v>
                </c:pt>
                <c:pt idx="271">
                  <c:v>8.14</c:v>
                </c:pt>
                <c:pt idx="272">
                  <c:v>8.25</c:v>
                </c:pt>
                <c:pt idx="273">
                  <c:v>8.4499999999999993</c:v>
                </c:pt>
                <c:pt idx="274">
                  <c:v>8.6999999999999993</c:v>
                </c:pt>
                <c:pt idx="275">
                  <c:v>9.35</c:v>
                </c:pt>
                <c:pt idx="276">
                  <c:v>7.13</c:v>
                </c:pt>
                <c:pt idx="277">
                  <c:v>7.59</c:v>
                </c:pt>
                <c:pt idx="278">
                  <c:v>6.69</c:v>
                </c:pt>
                <c:pt idx="279">
                  <c:v>7.67</c:v>
                </c:pt>
                <c:pt idx="280">
                  <c:v>8.14</c:v>
                </c:pt>
                <c:pt idx="281">
                  <c:v>8.64</c:v>
                </c:pt>
                <c:pt idx="282">
                  <c:v>6.84</c:v>
                </c:pt>
                <c:pt idx="283">
                  <c:v>8.44</c:v>
                </c:pt>
                <c:pt idx="284">
                  <c:v>6.64</c:v>
                </c:pt>
                <c:pt idx="285">
                  <c:v>6.64</c:v>
                </c:pt>
                <c:pt idx="286">
                  <c:v>7.25</c:v>
                </c:pt>
                <c:pt idx="287">
                  <c:v>7.4</c:v>
                </c:pt>
                <c:pt idx="288">
                  <c:v>7.23</c:v>
                </c:pt>
                <c:pt idx="289">
                  <c:v>7.04</c:v>
                </c:pt>
                <c:pt idx="290">
                  <c:v>8.14</c:v>
                </c:pt>
                <c:pt idx="291">
                  <c:v>7.7</c:v>
                </c:pt>
                <c:pt idx="292">
                  <c:v>8.3000000000000007</c:v>
                </c:pt>
                <c:pt idx="293">
                  <c:v>7.48</c:v>
                </c:pt>
                <c:pt idx="294">
                  <c:v>7.84</c:v>
                </c:pt>
                <c:pt idx="295">
                  <c:v>7.14</c:v>
                </c:pt>
                <c:pt idx="296">
                  <c:v>7.14</c:v>
                </c:pt>
                <c:pt idx="297">
                  <c:v>8.6999999999999993</c:v>
                </c:pt>
                <c:pt idx="298">
                  <c:v>7.63</c:v>
                </c:pt>
                <c:pt idx="299">
                  <c:v>7.28</c:v>
                </c:pt>
                <c:pt idx="300">
                  <c:v>8.64</c:v>
                </c:pt>
                <c:pt idx="301">
                  <c:v>7.14</c:v>
                </c:pt>
                <c:pt idx="302">
                  <c:v>7.84</c:v>
                </c:pt>
                <c:pt idx="303">
                  <c:v>8.14</c:v>
                </c:pt>
                <c:pt idx="304">
                  <c:v>7.24</c:v>
                </c:pt>
                <c:pt idx="305">
                  <c:v>8.0399999999999991</c:v>
                </c:pt>
                <c:pt idx="306">
                  <c:v>7.4</c:v>
                </c:pt>
                <c:pt idx="307">
                  <c:v>7.28</c:v>
                </c:pt>
                <c:pt idx="308">
                  <c:v>7.06</c:v>
                </c:pt>
                <c:pt idx="309">
                  <c:v>8.14</c:v>
                </c:pt>
                <c:pt idx="310">
                  <c:v>8.69</c:v>
                </c:pt>
                <c:pt idx="311">
                  <c:v>8.44</c:v>
                </c:pt>
                <c:pt idx="312">
                  <c:v>9.1199999999999992</c:v>
                </c:pt>
                <c:pt idx="313">
                  <c:v>7.07</c:v>
                </c:pt>
                <c:pt idx="314">
                  <c:v>7.17</c:v>
                </c:pt>
                <c:pt idx="315">
                  <c:v>6.36</c:v>
                </c:pt>
                <c:pt idx="316">
                  <c:v>7.69</c:v>
                </c:pt>
                <c:pt idx="317">
                  <c:v>7.44</c:v>
                </c:pt>
                <c:pt idx="318">
                  <c:v>7.17</c:v>
                </c:pt>
                <c:pt idx="319">
                  <c:v>7.95</c:v>
                </c:pt>
                <c:pt idx="320">
                  <c:v>7.91</c:v>
                </c:pt>
                <c:pt idx="321">
                  <c:v>7.92</c:v>
                </c:pt>
                <c:pt idx="322">
                  <c:v>7.72</c:v>
                </c:pt>
                <c:pt idx="323">
                  <c:v>7.81</c:v>
                </c:pt>
                <c:pt idx="324">
                  <c:v>6.74</c:v>
                </c:pt>
                <c:pt idx="325">
                  <c:v>6.84</c:v>
                </c:pt>
                <c:pt idx="326">
                  <c:v>6.94</c:v>
                </c:pt>
                <c:pt idx="327">
                  <c:v>7.74</c:v>
                </c:pt>
                <c:pt idx="328">
                  <c:v>8.5399999999999991</c:v>
                </c:pt>
                <c:pt idx="329">
                  <c:v>9.0399999999999991</c:v>
                </c:pt>
                <c:pt idx="330">
                  <c:v>8.15</c:v>
                </c:pt>
                <c:pt idx="331">
                  <c:v>7.26</c:v>
                </c:pt>
                <c:pt idx="332">
                  <c:v>7.22</c:v>
                </c:pt>
                <c:pt idx="333">
                  <c:v>7.13</c:v>
                </c:pt>
                <c:pt idx="334">
                  <c:v>7.07</c:v>
                </c:pt>
                <c:pt idx="335">
                  <c:v>8.64</c:v>
                </c:pt>
                <c:pt idx="336">
                  <c:v>7.34</c:v>
                </c:pt>
                <c:pt idx="337">
                  <c:v>7.44</c:v>
                </c:pt>
                <c:pt idx="338">
                  <c:v>7.3</c:v>
                </c:pt>
                <c:pt idx="339">
                  <c:v>8.3000000000000007</c:v>
                </c:pt>
                <c:pt idx="340">
                  <c:v>6.95</c:v>
                </c:pt>
                <c:pt idx="341">
                  <c:v>8.0399999999999991</c:v>
                </c:pt>
                <c:pt idx="342">
                  <c:v>6.67</c:v>
                </c:pt>
                <c:pt idx="343">
                  <c:v>6.79</c:v>
                </c:pt>
                <c:pt idx="344">
                  <c:v>7.64</c:v>
                </c:pt>
                <c:pt idx="345">
                  <c:v>7.9</c:v>
                </c:pt>
                <c:pt idx="346">
                  <c:v>9</c:v>
                </c:pt>
                <c:pt idx="347">
                  <c:v>7.22</c:v>
                </c:pt>
                <c:pt idx="348">
                  <c:v>7.84</c:v>
                </c:pt>
                <c:pt idx="349">
                  <c:v>8.74</c:v>
                </c:pt>
                <c:pt idx="350">
                  <c:v>7.54</c:v>
                </c:pt>
                <c:pt idx="351">
                  <c:v>8.5399999999999991</c:v>
                </c:pt>
                <c:pt idx="352">
                  <c:v>7.86</c:v>
                </c:pt>
                <c:pt idx="353">
                  <c:v>7.29</c:v>
                </c:pt>
                <c:pt idx="354">
                  <c:v>9.6300000000000008</c:v>
                </c:pt>
                <c:pt idx="355">
                  <c:v>8.33</c:v>
                </c:pt>
                <c:pt idx="356">
                  <c:v>7.55</c:v>
                </c:pt>
                <c:pt idx="357">
                  <c:v>7.38</c:v>
                </c:pt>
                <c:pt idx="358">
                  <c:v>8.07</c:v>
                </c:pt>
                <c:pt idx="359">
                  <c:v>6.79</c:v>
                </c:pt>
                <c:pt idx="360">
                  <c:v>6.94</c:v>
                </c:pt>
                <c:pt idx="361">
                  <c:v>9.0399999999999991</c:v>
                </c:pt>
                <c:pt idx="362">
                  <c:v>7.14</c:v>
                </c:pt>
                <c:pt idx="363">
                  <c:v>8.0399999999999991</c:v>
                </c:pt>
                <c:pt idx="364">
                  <c:v>8.4499999999999993</c:v>
                </c:pt>
                <c:pt idx="365">
                  <c:v>7.96</c:v>
                </c:pt>
                <c:pt idx="366">
                  <c:v>7.08</c:v>
                </c:pt>
                <c:pt idx="367">
                  <c:v>7.18</c:v>
                </c:pt>
                <c:pt idx="368">
                  <c:v>8.81</c:v>
                </c:pt>
                <c:pt idx="369">
                  <c:v>6.84</c:v>
                </c:pt>
                <c:pt idx="370">
                  <c:v>7.44</c:v>
                </c:pt>
                <c:pt idx="371">
                  <c:v>7.12</c:v>
                </c:pt>
                <c:pt idx="372">
                  <c:v>7.84</c:v>
                </c:pt>
                <c:pt idx="373">
                  <c:v>7.84</c:v>
                </c:pt>
                <c:pt idx="374">
                  <c:v>6.94</c:v>
                </c:pt>
                <c:pt idx="375">
                  <c:v>6.64</c:v>
                </c:pt>
                <c:pt idx="376">
                  <c:v>6.64</c:v>
                </c:pt>
                <c:pt idx="377">
                  <c:v>8.64</c:v>
                </c:pt>
                <c:pt idx="378">
                  <c:v>8</c:v>
                </c:pt>
                <c:pt idx="379">
                  <c:v>7.45</c:v>
                </c:pt>
                <c:pt idx="380">
                  <c:v>7.44</c:v>
                </c:pt>
                <c:pt idx="381">
                  <c:v>7.79</c:v>
                </c:pt>
                <c:pt idx="382">
                  <c:v>6.99</c:v>
                </c:pt>
                <c:pt idx="383">
                  <c:v>7.44</c:v>
                </c:pt>
                <c:pt idx="384">
                  <c:v>9.44</c:v>
                </c:pt>
                <c:pt idx="385">
                  <c:v>7.85</c:v>
                </c:pt>
                <c:pt idx="386">
                  <c:v>8.4499999999999993</c:v>
                </c:pt>
                <c:pt idx="387">
                  <c:v>7.96</c:v>
                </c:pt>
                <c:pt idx="388">
                  <c:v>6.7</c:v>
                </c:pt>
                <c:pt idx="389">
                  <c:v>6.68</c:v>
                </c:pt>
                <c:pt idx="390">
                  <c:v>7.24</c:v>
                </c:pt>
                <c:pt idx="391">
                  <c:v>7.24</c:v>
                </c:pt>
                <c:pt idx="392">
                  <c:v>7.34</c:v>
                </c:pt>
                <c:pt idx="393">
                  <c:v>8.92</c:v>
                </c:pt>
                <c:pt idx="394">
                  <c:v>6.67</c:v>
                </c:pt>
                <c:pt idx="395">
                  <c:v>7.42</c:v>
                </c:pt>
                <c:pt idx="396">
                  <c:v>7.54</c:v>
                </c:pt>
                <c:pt idx="397">
                  <c:v>7.26</c:v>
                </c:pt>
                <c:pt idx="398">
                  <c:v>7.94</c:v>
                </c:pt>
                <c:pt idx="399">
                  <c:v>9.74</c:v>
                </c:pt>
                <c:pt idx="400">
                  <c:v>8.5</c:v>
                </c:pt>
                <c:pt idx="401">
                  <c:v>8.74</c:v>
                </c:pt>
                <c:pt idx="402">
                  <c:v>6.54</c:v>
                </c:pt>
                <c:pt idx="403">
                  <c:v>9.14</c:v>
                </c:pt>
                <c:pt idx="404">
                  <c:v>6.94</c:v>
                </c:pt>
                <c:pt idx="405">
                  <c:v>6.99</c:v>
                </c:pt>
                <c:pt idx="406">
                  <c:v>7.04</c:v>
                </c:pt>
                <c:pt idx="407">
                  <c:v>7.24</c:v>
                </c:pt>
                <c:pt idx="408">
                  <c:v>8.44</c:v>
                </c:pt>
                <c:pt idx="409">
                  <c:v>8.68</c:v>
                </c:pt>
                <c:pt idx="410">
                  <c:v>7.47</c:v>
                </c:pt>
                <c:pt idx="411">
                  <c:v>9.3699999999999992</c:v>
                </c:pt>
                <c:pt idx="412">
                  <c:v>6.64</c:v>
                </c:pt>
                <c:pt idx="413">
                  <c:v>7.7</c:v>
                </c:pt>
                <c:pt idx="414">
                  <c:v>9.06</c:v>
                </c:pt>
                <c:pt idx="415">
                  <c:v>8.61</c:v>
                </c:pt>
                <c:pt idx="416">
                  <c:v>7.97</c:v>
                </c:pt>
                <c:pt idx="417">
                  <c:v>8.24</c:v>
                </c:pt>
                <c:pt idx="418">
                  <c:v>8.34</c:v>
                </c:pt>
                <c:pt idx="419">
                  <c:v>8.14</c:v>
                </c:pt>
                <c:pt idx="420">
                  <c:v>7.91</c:v>
                </c:pt>
                <c:pt idx="421">
                  <c:v>7.02</c:v>
                </c:pt>
                <c:pt idx="422">
                  <c:v>9.34</c:v>
                </c:pt>
                <c:pt idx="423">
                  <c:v>8.49</c:v>
                </c:pt>
                <c:pt idx="424">
                  <c:v>8.84</c:v>
                </c:pt>
                <c:pt idx="425">
                  <c:v>8.16</c:v>
                </c:pt>
                <c:pt idx="426">
                  <c:v>7.74</c:v>
                </c:pt>
                <c:pt idx="427">
                  <c:v>8.0399999999999991</c:v>
                </c:pt>
                <c:pt idx="428">
                  <c:v>7.64</c:v>
                </c:pt>
                <c:pt idx="429">
                  <c:v>7.3</c:v>
                </c:pt>
                <c:pt idx="430">
                  <c:v>7.66</c:v>
                </c:pt>
                <c:pt idx="431">
                  <c:v>7.81</c:v>
                </c:pt>
                <c:pt idx="432">
                  <c:v>8.0399999999999991</c:v>
                </c:pt>
                <c:pt idx="433">
                  <c:v>7</c:v>
                </c:pt>
                <c:pt idx="434">
                  <c:v>7.68</c:v>
                </c:pt>
                <c:pt idx="435">
                  <c:v>8.64</c:v>
                </c:pt>
                <c:pt idx="436">
                  <c:v>7.44</c:v>
                </c:pt>
                <c:pt idx="437">
                  <c:v>7.64</c:v>
                </c:pt>
                <c:pt idx="438">
                  <c:v>7.14</c:v>
                </c:pt>
                <c:pt idx="439">
                  <c:v>7.22</c:v>
                </c:pt>
                <c:pt idx="440">
                  <c:v>8.25</c:v>
                </c:pt>
                <c:pt idx="441">
                  <c:v>6.76</c:v>
                </c:pt>
                <c:pt idx="442">
                  <c:v>7.44</c:v>
                </c:pt>
                <c:pt idx="443">
                  <c:v>8.26</c:v>
                </c:pt>
                <c:pt idx="444">
                  <c:v>7.24</c:v>
                </c:pt>
                <c:pt idx="445">
                  <c:v>7.14</c:v>
                </c:pt>
                <c:pt idx="446">
                  <c:v>7.5</c:v>
                </c:pt>
                <c:pt idx="447">
                  <c:v>8.36</c:v>
                </c:pt>
                <c:pt idx="448">
                  <c:v>8.23</c:v>
                </c:pt>
                <c:pt idx="449">
                  <c:v>7.74</c:v>
                </c:pt>
                <c:pt idx="450">
                  <c:v>8.5399999999999991</c:v>
                </c:pt>
                <c:pt idx="451">
                  <c:v>7.94</c:v>
                </c:pt>
                <c:pt idx="452">
                  <c:v>8.14</c:v>
                </c:pt>
                <c:pt idx="453">
                  <c:v>7.44</c:v>
                </c:pt>
                <c:pt idx="454">
                  <c:v>7.79</c:v>
                </c:pt>
                <c:pt idx="455">
                  <c:v>7.64</c:v>
                </c:pt>
                <c:pt idx="456">
                  <c:v>7.14</c:v>
                </c:pt>
                <c:pt idx="457">
                  <c:v>7.64</c:v>
                </c:pt>
                <c:pt idx="458">
                  <c:v>7.2</c:v>
                </c:pt>
                <c:pt idx="459">
                  <c:v>7.71</c:v>
                </c:pt>
                <c:pt idx="460">
                  <c:v>8.73</c:v>
                </c:pt>
                <c:pt idx="461">
                  <c:v>7.64</c:v>
                </c:pt>
                <c:pt idx="462">
                  <c:v>8.11</c:v>
                </c:pt>
                <c:pt idx="463">
                  <c:v>7.57</c:v>
                </c:pt>
                <c:pt idx="464">
                  <c:v>7.84</c:v>
                </c:pt>
                <c:pt idx="465">
                  <c:v>7.94</c:v>
                </c:pt>
                <c:pt idx="466">
                  <c:v>6.94</c:v>
                </c:pt>
                <c:pt idx="467">
                  <c:v>7.14</c:v>
                </c:pt>
                <c:pt idx="468">
                  <c:v>8.81</c:v>
                </c:pt>
                <c:pt idx="469">
                  <c:v>7.96</c:v>
                </c:pt>
                <c:pt idx="470">
                  <c:v>8.68</c:v>
                </c:pt>
                <c:pt idx="471">
                  <c:v>7.64</c:v>
                </c:pt>
                <c:pt idx="472">
                  <c:v>8.4600000000000009</c:v>
                </c:pt>
                <c:pt idx="473">
                  <c:v>7.34</c:v>
                </c:pt>
                <c:pt idx="474">
                  <c:v>8.5399999999999991</c:v>
                </c:pt>
                <c:pt idx="475">
                  <c:v>7.25</c:v>
                </c:pt>
                <c:pt idx="476">
                  <c:v>8.31</c:v>
                </c:pt>
                <c:pt idx="477">
                  <c:v>8.41</c:v>
                </c:pt>
                <c:pt idx="478">
                  <c:v>8.26</c:v>
                </c:pt>
                <c:pt idx="479">
                  <c:v>7.24</c:v>
                </c:pt>
                <c:pt idx="480">
                  <c:v>7.41</c:v>
                </c:pt>
                <c:pt idx="481">
                  <c:v>7.78</c:v>
                </c:pt>
                <c:pt idx="482">
                  <c:v>8.2899999999999991</c:v>
                </c:pt>
                <c:pt idx="483">
                  <c:v>7.74</c:v>
                </c:pt>
                <c:pt idx="484">
                  <c:v>8.14</c:v>
                </c:pt>
                <c:pt idx="485">
                  <c:v>8.34</c:v>
                </c:pt>
                <c:pt idx="486">
                  <c:v>7.04</c:v>
                </c:pt>
                <c:pt idx="487">
                  <c:v>7.44</c:v>
                </c:pt>
                <c:pt idx="488">
                  <c:v>8.64</c:v>
                </c:pt>
                <c:pt idx="489">
                  <c:v>8.25</c:v>
                </c:pt>
                <c:pt idx="490">
                  <c:v>8.02</c:v>
                </c:pt>
                <c:pt idx="491">
                  <c:v>7.2</c:v>
                </c:pt>
                <c:pt idx="492">
                  <c:v>8.57</c:v>
                </c:pt>
                <c:pt idx="493">
                  <c:v>7.62</c:v>
                </c:pt>
                <c:pt idx="494">
                  <c:v>8.3699999999999992</c:v>
                </c:pt>
                <c:pt idx="495">
                  <c:v>8.84</c:v>
                </c:pt>
                <c:pt idx="496">
                  <c:v>8.5399999999999991</c:v>
                </c:pt>
                <c:pt idx="497">
                  <c:v>6.5</c:v>
                </c:pt>
                <c:pt idx="498">
                  <c:v>7.67</c:v>
                </c:pt>
                <c:pt idx="499">
                  <c:v>7.9</c:v>
                </c:pt>
                <c:pt idx="500">
                  <c:v>8.5</c:v>
                </c:pt>
                <c:pt idx="501">
                  <c:v>7.56</c:v>
                </c:pt>
                <c:pt idx="502">
                  <c:v>6.79</c:v>
                </c:pt>
                <c:pt idx="503">
                  <c:v>7.37</c:v>
                </c:pt>
                <c:pt idx="504">
                  <c:v>6.55</c:v>
                </c:pt>
                <c:pt idx="505">
                  <c:v>7.24</c:v>
                </c:pt>
                <c:pt idx="506">
                  <c:v>7.08</c:v>
                </c:pt>
                <c:pt idx="507">
                  <c:v>8.0500000000000007</c:v>
                </c:pt>
                <c:pt idx="508">
                  <c:v>7.88</c:v>
                </c:pt>
                <c:pt idx="509">
                  <c:v>8.24</c:v>
                </c:pt>
                <c:pt idx="510">
                  <c:v>8.64</c:v>
                </c:pt>
                <c:pt idx="511">
                  <c:v>6.64</c:v>
                </c:pt>
                <c:pt idx="512">
                  <c:v>7.66</c:v>
                </c:pt>
                <c:pt idx="513">
                  <c:v>8.5399999999999991</c:v>
                </c:pt>
                <c:pt idx="514">
                  <c:v>7.92</c:v>
                </c:pt>
                <c:pt idx="515">
                  <c:v>8.17</c:v>
                </c:pt>
                <c:pt idx="516">
                  <c:v>8.24</c:v>
                </c:pt>
                <c:pt idx="517">
                  <c:v>8.64</c:v>
                </c:pt>
                <c:pt idx="518">
                  <c:v>7.14</c:v>
                </c:pt>
                <c:pt idx="519">
                  <c:v>7.57</c:v>
                </c:pt>
                <c:pt idx="520">
                  <c:v>7.1</c:v>
                </c:pt>
                <c:pt idx="521">
                  <c:v>6.94</c:v>
                </c:pt>
                <c:pt idx="522">
                  <c:v>7.93</c:v>
                </c:pt>
                <c:pt idx="523">
                  <c:v>7.54</c:v>
                </c:pt>
                <c:pt idx="524">
                  <c:v>8.5399999999999991</c:v>
                </c:pt>
                <c:pt idx="525">
                  <c:v>7.14</c:v>
                </c:pt>
                <c:pt idx="526">
                  <c:v>7.04</c:v>
                </c:pt>
                <c:pt idx="527">
                  <c:v>6.54</c:v>
                </c:pt>
                <c:pt idx="528">
                  <c:v>7.44</c:v>
                </c:pt>
                <c:pt idx="529">
                  <c:v>8.5399999999999991</c:v>
                </c:pt>
                <c:pt idx="530">
                  <c:v>7.58</c:v>
                </c:pt>
                <c:pt idx="531">
                  <c:v>7.11</c:v>
                </c:pt>
                <c:pt idx="532">
                  <c:v>7.31</c:v>
                </c:pt>
                <c:pt idx="533">
                  <c:v>8.94</c:v>
                </c:pt>
                <c:pt idx="534">
                  <c:v>7.14</c:v>
                </c:pt>
                <c:pt idx="535">
                  <c:v>7.38</c:v>
                </c:pt>
                <c:pt idx="536">
                  <c:v>7.14</c:v>
                </c:pt>
                <c:pt idx="537">
                  <c:v>7.85</c:v>
                </c:pt>
                <c:pt idx="538">
                  <c:v>6.98</c:v>
                </c:pt>
                <c:pt idx="539">
                  <c:v>7.34</c:v>
                </c:pt>
                <c:pt idx="540">
                  <c:v>7.24</c:v>
                </c:pt>
                <c:pt idx="541">
                  <c:v>7.73</c:v>
                </c:pt>
                <c:pt idx="542">
                  <c:v>7.32</c:v>
                </c:pt>
                <c:pt idx="543">
                  <c:v>8.3699999999999992</c:v>
                </c:pt>
                <c:pt idx="544">
                  <c:v>7.59</c:v>
                </c:pt>
                <c:pt idx="545">
                  <c:v>8.24</c:v>
                </c:pt>
                <c:pt idx="546">
                  <c:v>8.02</c:v>
                </c:pt>
                <c:pt idx="547">
                  <c:v>8.34</c:v>
                </c:pt>
                <c:pt idx="548">
                  <c:v>7.34</c:v>
                </c:pt>
                <c:pt idx="549">
                  <c:v>6.65</c:v>
                </c:pt>
                <c:pt idx="550">
                  <c:v>8.0399999999999991</c:v>
                </c:pt>
                <c:pt idx="551">
                  <c:v>7.34</c:v>
                </c:pt>
                <c:pt idx="552">
                  <c:v>8.14</c:v>
                </c:pt>
                <c:pt idx="553">
                  <c:v>7.74</c:v>
                </c:pt>
                <c:pt idx="554">
                  <c:v>8.24</c:v>
                </c:pt>
                <c:pt idx="555">
                  <c:v>6.74</c:v>
                </c:pt>
                <c:pt idx="556">
                  <c:v>6.84</c:v>
                </c:pt>
                <c:pt idx="557">
                  <c:v>7.04</c:v>
                </c:pt>
                <c:pt idx="558">
                  <c:v>6.86</c:v>
                </c:pt>
                <c:pt idx="559">
                  <c:v>7.34</c:v>
                </c:pt>
                <c:pt idx="560">
                  <c:v>6.54</c:v>
                </c:pt>
                <c:pt idx="561">
                  <c:v>7.91</c:v>
                </c:pt>
                <c:pt idx="562">
                  <c:v>7.41</c:v>
                </c:pt>
                <c:pt idx="563">
                  <c:v>6.94</c:v>
                </c:pt>
                <c:pt idx="564">
                  <c:v>7.97</c:v>
                </c:pt>
                <c:pt idx="565">
                  <c:v>7.25</c:v>
                </c:pt>
                <c:pt idx="566">
                  <c:v>8.6999999999999993</c:v>
                </c:pt>
                <c:pt idx="567">
                  <c:v>8.34</c:v>
                </c:pt>
                <c:pt idx="568">
                  <c:v>7.54</c:v>
                </c:pt>
                <c:pt idx="569">
                  <c:v>6.94</c:v>
                </c:pt>
                <c:pt idx="570">
                  <c:v>8.85</c:v>
                </c:pt>
                <c:pt idx="571">
                  <c:v>8.8699999999999992</c:v>
                </c:pt>
                <c:pt idx="572">
                  <c:v>7.74</c:v>
                </c:pt>
                <c:pt idx="573">
                  <c:v>7.37</c:v>
                </c:pt>
                <c:pt idx="574">
                  <c:v>7.64</c:v>
                </c:pt>
                <c:pt idx="575">
                  <c:v>8.19</c:v>
                </c:pt>
                <c:pt idx="576">
                  <c:v>7.55</c:v>
                </c:pt>
                <c:pt idx="577">
                  <c:v>7.54</c:v>
                </c:pt>
                <c:pt idx="578">
                  <c:v>7.39</c:v>
                </c:pt>
                <c:pt idx="579">
                  <c:v>8.06</c:v>
                </c:pt>
                <c:pt idx="580">
                  <c:v>7.04</c:v>
                </c:pt>
                <c:pt idx="581">
                  <c:v>7.74</c:v>
                </c:pt>
                <c:pt idx="582">
                  <c:v>7.86</c:v>
                </c:pt>
                <c:pt idx="583">
                  <c:v>7.74</c:v>
                </c:pt>
                <c:pt idx="584">
                  <c:v>8.25</c:v>
                </c:pt>
                <c:pt idx="585">
                  <c:v>7.32</c:v>
                </c:pt>
                <c:pt idx="586">
                  <c:v>7.66</c:v>
                </c:pt>
                <c:pt idx="587">
                  <c:v>7.44</c:v>
                </c:pt>
                <c:pt idx="588">
                  <c:v>7.65</c:v>
                </c:pt>
                <c:pt idx="589">
                  <c:v>6.94</c:v>
                </c:pt>
                <c:pt idx="590">
                  <c:v>8.0399999999999991</c:v>
                </c:pt>
                <c:pt idx="591">
                  <c:v>7.75</c:v>
                </c:pt>
                <c:pt idx="592">
                  <c:v>7.44</c:v>
                </c:pt>
                <c:pt idx="593">
                  <c:v>7.84</c:v>
                </c:pt>
                <c:pt idx="594">
                  <c:v>7.62</c:v>
                </c:pt>
                <c:pt idx="595">
                  <c:v>7.34</c:v>
                </c:pt>
                <c:pt idx="596">
                  <c:v>7.12</c:v>
                </c:pt>
              </c:numCache>
            </c:numRef>
          </c:xVal>
          <c:yVal>
            <c:numRef>
              <c:f>Combined!$F$2:$F$598</c:f>
              <c:numCache>
                <c:formatCode>General</c:formatCode>
                <c:ptCount val="597"/>
                <c:pt idx="0">
                  <c:v>293.5</c:v>
                </c:pt>
                <c:pt idx="1">
                  <c:v>237.5</c:v>
                </c:pt>
                <c:pt idx="2">
                  <c:v>273</c:v>
                </c:pt>
                <c:pt idx="3">
                  <c:v>217</c:v>
                </c:pt>
                <c:pt idx="4">
                  <c:v>282</c:v>
                </c:pt>
                <c:pt idx="5">
                  <c:v>278</c:v>
                </c:pt>
                <c:pt idx="6">
                  <c:v>281.5</c:v>
                </c:pt>
                <c:pt idx="7">
                  <c:v>203</c:v>
                </c:pt>
                <c:pt idx="8">
                  <c:v>225</c:v>
                </c:pt>
                <c:pt idx="9">
                  <c:v>254.5</c:v>
                </c:pt>
                <c:pt idx="10">
                  <c:v>256.5</c:v>
                </c:pt>
                <c:pt idx="11">
                  <c:v>155</c:v>
                </c:pt>
                <c:pt idx="12">
                  <c:v>276</c:v>
                </c:pt>
                <c:pt idx="13">
                  <c:v>165.25</c:v>
                </c:pt>
                <c:pt idx="14">
                  <c:v>176.5</c:v>
                </c:pt>
                <c:pt idx="15">
                  <c:v>267.75</c:v>
                </c:pt>
                <c:pt idx="16">
                  <c:v>262</c:v>
                </c:pt>
                <c:pt idx="17">
                  <c:v>262</c:v>
                </c:pt>
                <c:pt idx="18">
                  <c:v>245.5</c:v>
                </c:pt>
                <c:pt idx="19">
                  <c:v>239</c:v>
                </c:pt>
                <c:pt idx="20">
                  <c:v>227</c:v>
                </c:pt>
                <c:pt idx="21">
                  <c:v>239.25</c:v>
                </c:pt>
                <c:pt idx="22">
                  <c:v>206.5</c:v>
                </c:pt>
                <c:pt idx="23">
                  <c:v>254</c:v>
                </c:pt>
                <c:pt idx="24">
                  <c:v>182</c:v>
                </c:pt>
                <c:pt idx="25">
                  <c:v>257</c:v>
                </c:pt>
                <c:pt idx="26">
                  <c:v>261.25</c:v>
                </c:pt>
                <c:pt idx="27">
                  <c:v>243.5</c:v>
                </c:pt>
                <c:pt idx="28">
                  <c:v>201</c:v>
                </c:pt>
                <c:pt idx="29">
                  <c:v>253.5</c:v>
                </c:pt>
                <c:pt idx="30">
                  <c:v>149.5</c:v>
                </c:pt>
                <c:pt idx="31">
                  <c:v>251</c:v>
                </c:pt>
                <c:pt idx="32">
                  <c:v>228.5</c:v>
                </c:pt>
                <c:pt idx="33">
                  <c:v>252</c:v>
                </c:pt>
                <c:pt idx="34">
                  <c:v>260</c:v>
                </c:pt>
                <c:pt idx="35">
                  <c:v>246.5</c:v>
                </c:pt>
                <c:pt idx="36">
                  <c:v>252</c:v>
                </c:pt>
                <c:pt idx="37">
                  <c:v>151</c:v>
                </c:pt>
                <c:pt idx="38">
                  <c:v>251.25</c:v>
                </c:pt>
                <c:pt idx="39">
                  <c:v>174.5</c:v>
                </c:pt>
                <c:pt idx="40">
                  <c:v>240.5</c:v>
                </c:pt>
                <c:pt idx="41">
                  <c:v>234.75</c:v>
                </c:pt>
                <c:pt idx="42">
                  <c:v>208</c:v>
                </c:pt>
                <c:pt idx="43">
                  <c:v>251.5</c:v>
                </c:pt>
                <c:pt idx="44">
                  <c:v>253.5</c:v>
                </c:pt>
                <c:pt idx="45">
                  <c:v>249.5</c:v>
                </c:pt>
                <c:pt idx="46">
                  <c:v>251</c:v>
                </c:pt>
                <c:pt idx="47">
                  <c:v>263</c:v>
                </c:pt>
                <c:pt idx="48">
                  <c:v>236</c:v>
                </c:pt>
                <c:pt idx="49">
                  <c:v>195.5</c:v>
                </c:pt>
                <c:pt idx="50">
                  <c:v>228.5</c:v>
                </c:pt>
                <c:pt idx="51">
                  <c:v>248</c:v>
                </c:pt>
                <c:pt idx="52">
                  <c:v>177.5</c:v>
                </c:pt>
                <c:pt idx="53">
                  <c:v>242</c:v>
                </c:pt>
                <c:pt idx="54">
                  <c:v>247.5</c:v>
                </c:pt>
                <c:pt idx="55">
                  <c:v>249</c:v>
                </c:pt>
                <c:pt idx="56">
                  <c:v>233</c:v>
                </c:pt>
                <c:pt idx="57">
                  <c:v>237</c:v>
                </c:pt>
                <c:pt idx="58">
                  <c:v>220.25</c:v>
                </c:pt>
                <c:pt idx="59">
                  <c:v>232</c:v>
                </c:pt>
                <c:pt idx="60">
                  <c:v>188</c:v>
                </c:pt>
                <c:pt idx="61">
                  <c:v>159.5</c:v>
                </c:pt>
                <c:pt idx="62">
                  <c:v>143.5</c:v>
                </c:pt>
                <c:pt idx="63">
                  <c:v>244.5</c:v>
                </c:pt>
                <c:pt idx="64">
                  <c:v>250</c:v>
                </c:pt>
                <c:pt idx="65">
                  <c:v>187</c:v>
                </c:pt>
                <c:pt idx="66">
                  <c:v>259</c:v>
                </c:pt>
                <c:pt idx="67">
                  <c:v>233</c:v>
                </c:pt>
                <c:pt idx="68">
                  <c:v>231</c:v>
                </c:pt>
                <c:pt idx="69">
                  <c:v>223</c:v>
                </c:pt>
                <c:pt idx="70">
                  <c:v>219</c:v>
                </c:pt>
                <c:pt idx="71">
                  <c:v>244.5</c:v>
                </c:pt>
                <c:pt idx="72">
                  <c:v>161.5</c:v>
                </c:pt>
                <c:pt idx="73">
                  <c:v>130</c:v>
                </c:pt>
                <c:pt idx="74">
                  <c:v>226.25</c:v>
                </c:pt>
                <c:pt idx="75">
                  <c:v>197.5</c:v>
                </c:pt>
                <c:pt idx="76">
                  <c:v>217</c:v>
                </c:pt>
                <c:pt idx="77">
                  <c:v>177</c:v>
                </c:pt>
                <c:pt idx="78">
                  <c:v>233</c:v>
                </c:pt>
                <c:pt idx="79">
                  <c:v>196.75</c:v>
                </c:pt>
                <c:pt idx="80">
                  <c:v>251.5</c:v>
                </c:pt>
                <c:pt idx="81">
                  <c:v>230</c:v>
                </c:pt>
                <c:pt idx="82">
                  <c:v>214.25</c:v>
                </c:pt>
                <c:pt idx="83">
                  <c:v>203</c:v>
                </c:pt>
                <c:pt idx="84">
                  <c:v>206.5</c:v>
                </c:pt>
                <c:pt idx="85">
                  <c:v>239.5</c:v>
                </c:pt>
                <c:pt idx="86">
                  <c:v>215</c:v>
                </c:pt>
                <c:pt idx="87">
                  <c:v>240</c:v>
                </c:pt>
                <c:pt idx="88">
                  <c:v>233.5</c:v>
                </c:pt>
                <c:pt idx="89">
                  <c:v>233.5</c:v>
                </c:pt>
                <c:pt idx="90">
                  <c:v>242.25</c:v>
                </c:pt>
                <c:pt idx="91">
                  <c:v>238.25</c:v>
                </c:pt>
                <c:pt idx="92">
                  <c:v>148.5</c:v>
                </c:pt>
                <c:pt idx="93">
                  <c:v>179.25</c:v>
                </c:pt>
                <c:pt idx="94">
                  <c:v>201.5</c:v>
                </c:pt>
                <c:pt idx="95">
                  <c:v>219</c:v>
                </c:pt>
                <c:pt idx="96">
                  <c:v>251</c:v>
                </c:pt>
                <c:pt idx="97">
                  <c:v>232.5</c:v>
                </c:pt>
                <c:pt idx="98">
                  <c:v>242</c:v>
                </c:pt>
                <c:pt idx="99">
                  <c:v>236</c:v>
                </c:pt>
                <c:pt idx="100">
                  <c:v>230</c:v>
                </c:pt>
                <c:pt idx="101">
                  <c:v>229</c:v>
                </c:pt>
                <c:pt idx="102">
                  <c:v>225.25</c:v>
                </c:pt>
                <c:pt idx="103">
                  <c:v>241.5</c:v>
                </c:pt>
                <c:pt idx="104">
                  <c:v>211.5</c:v>
                </c:pt>
                <c:pt idx="105">
                  <c:v>131.04</c:v>
                </c:pt>
                <c:pt idx="106">
                  <c:v>237.25</c:v>
                </c:pt>
                <c:pt idx="107">
                  <c:v>223.25</c:v>
                </c:pt>
                <c:pt idx="108">
                  <c:v>232.75</c:v>
                </c:pt>
                <c:pt idx="109">
                  <c:v>201.05</c:v>
                </c:pt>
                <c:pt idx="110">
                  <c:v>223</c:v>
                </c:pt>
                <c:pt idx="111">
                  <c:v>207</c:v>
                </c:pt>
                <c:pt idx="112">
                  <c:v>229</c:v>
                </c:pt>
                <c:pt idx="113">
                  <c:v>209</c:v>
                </c:pt>
                <c:pt idx="114">
                  <c:v>229</c:v>
                </c:pt>
                <c:pt idx="115">
                  <c:v>212.5</c:v>
                </c:pt>
                <c:pt idx="116">
                  <c:v>180</c:v>
                </c:pt>
                <c:pt idx="117">
                  <c:v>224</c:v>
                </c:pt>
                <c:pt idx="118">
                  <c:v>179</c:v>
                </c:pt>
                <c:pt idx="119">
                  <c:v>234</c:v>
                </c:pt>
                <c:pt idx="120">
                  <c:v>212</c:v>
                </c:pt>
                <c:pt idx="121">
                  <c:v>188</c:v>
                </c:pt>
                <c:pt idx="122">
                  <c:v>248</c:v>
                </c:pt>
                <c:pt idx="123">
                  <c:v>228</c:v>
                </c:pt>
                <c:pt idx="124">
                  <c:v>193.75</c:v>
                </c:pt>
                <c:pt idx="125">
                  <c:v>244.5</c:v>
                </c:pt>
                <c:pt idx="126">
                  <c:v>238.5</c:v>
                </c:pt>
                <c:pt idx="127">
                  <c:v>220.5</c:v>
                </c:pt>
                <c:pt idx="128">
                  <c:v>211.5</c:v>
                </c:pt>
                <c:pt idx="129">
                  <c:v>147.5</c:v>
                </c:pt>
                <c:pt idx="130">
                  <c:v>201</c:v>
                </c:pt>
                <c:pt idx="131">
                  <c:v>217</c:v>
                </c:pt>
                <c:pt idx="132">
                  <c:v>143</c:v>
                </c:pt>
                <c:pt idx="133">
                  <c:v>243</c:v>
                </c:pt>
                <c:pt idx="134">
                  <c:v>235</c:v>
                </c:pt>
                <c:pt idx="135">
                  <c:v>237</c:v>
                </c:pt>
                <c:pt idx="136">
                  <c:v>206.5</c:v>
                </c:pt>
                <c:pt idx="137">
                  <c:v>185.5</c:v>
                </c:pt>
                <c:pt idx="138">
                  <c:v>189</c:v>
                </c:pt>
                <c:pt idx="139">
                  <c:v>169</c:v>
                </c:pt>
                <c:pt idx="140">
                  <c:v>242</c:v>
                </c:pt>
                <c:pt idx="141">
                  <c:v>149</c:v>
                </c:pt>
                <c:pt idx="142">
                  <c:v>225</c:v>
                </c:pt>
                <c:pt idx="143">
                  <c:v>113.75</c:v>
                </c:pt>
                <c:pt idx="144">
                  <c:v>174</c:v>
                </c:pt>
                <c:pt idx="145">
                  <c:v>221.5</c:v>
                </c:pt>
                <c:pt idx="146">
                  <c:v>213.5</c:v>
                </c:pt>
                <c:pt idx="147">
                  <c:v>149.05000000000001</c:v>
                </c:pt>
                <c:pt idx="148">
                  <c:v>222</c:v>
                </c:pt>
                <c:pt idx="149">
                  <c:v>201</c:v>
                </c:pt>
                <c:pt idx="150">
                  <c:v>205</c:v>
                </c:pt>
                <c:pt idx="151">
                  <c:v>225</c:v>
                </c:pt>
                <c:pt idx="152">
                  <c:v>212</c:v>
                </c:pt>
                <c:pt idx="153">
                  <c:v>239</c:v>
                </c:pt>
                <c:pt idx="154">
                  <c:v>227</c:v>
                </c:pt>
                <c:pt idx="155">
                  <c:v>212</c:v>
                </c:pt>
                <c:pt idx="156">
                  <c:v>180</c:v>
                </c:pt>
                <c:pt idx="157">
                  <c:v>153.5</c:v>
                </c:pt>
                <c:pt idx="158">
                  <c:v>187</c:v>
                </c:pt>
                <c:pt idx="159">
                  <c:v>183</c:v>
                </c:pt>
                <c:pt idx="160">
                  <c:v>163</c:v>
                </c:pt>
                <c:pt idx="161">
                  <c:v>191</c:v>
                </c:pt>
                <c:pt idx="162">
                  <c:v>235.5</c:v>
                </c:pt>
                <c:pt idx="163">
                  <c:v>177.5</c:v>
                </c:pt>
                <c:pt idx="164">
                  <c:v>169</c:v>
                </c:pt>
                <c:pt idx="165">
                  <c:v>171</c:v>
                </c:pt>
                <c:pt idx="166">
                  <c:v>194.5</c:v>
                </c:pt>
                <c:pt idx="167">
                  <c:v>174</c:v>
                </c:pt>
                <c:pt idx="168">
                  <c:v>179</c:v>
                </c:pt>
                <c:pt idx="169">
                  <c:v>192.5</c:v>
                </c:pt>
                <c:pt idx="170">
                  <c:v>204</c:v>
                </c:pt>
                <c:pt idx="171">
                  <c:v>150</c:v>
                </c:pt>
                <c:pt idx="172">
                  <c:v>146</c:v>
                </c:pt>
                <c:pt idx="173">
                  <c:v>202</c:v>
                </c:pt>
                <c:pt idx="174">
                  <c:v>189</c:v>
                </c:pt>
                <c:pt idx="175">
                  <c:v>173.5</c:v>
                </c:pt>
                <c:pt idx="176">
                  <c:v>209</c:v>
                </c:pt>
                <c:pt idx="177">
                  <c:v>223</c:v>
                </c:pt>
                <c:pt idx="178">
                  <c:v>214.5</c:v>
                </c:pt>
                <c:pt idx="179">
                  <c:v>181</c:v>
                </c:pt>
                <c:pt idx="180">
                  <c:v>153</c:v>
                </c:pt>
                <c:pt idx="181">
                  <c:v>217</c:v>
                </c:pt>
                <c:pt idx="182">
                  <c:v>205</c:v>
                </c:pt>
                <c:pt idx="183">
                  <c:v>199</c:v>
                </c:pt>
                <c:pt idx="184">
                  <c:v>251</c:v>
                </c:pt>
                <c:pt idx="185">
                  <c:v>221</c:v>
                </c:pt>
                <c:pt idx="186">
                  <c:v>221</c:v>
                </c:pt>
                <c:pt idx="187">
                  <c:v>160</c:v>
                </c:pt>
                <c:pt idx="188">
                  <c:v>117.5</c:v>
                </c:pt>
                <c:pt idx="189">
                  <c:v>211.25</c:v>
                </c:pt>
                <c:pt idx="190">
                  <c:v>234</c:v>
                </c:pt>
                <c:pt idx="191">
                  <c:v>216</c:v>
                </c:pt>
                <c:pt idx="192">
                  <c:v>206</c:v>
                </c:pt>
                <c:pt idx="193">
                  <c:v>196</c:v>
                </c:pt>
                <c:pt idx="194">
                  <c:v>192</c:v>
                </c:pt>
                <c:pt idx="195">
                  <c:v>204</c:v>
                </c:pt>
                <c:pt idx="196">
                  <c:v>192</c:v>
                </c:pt>
                <c:pt idx="197">
                  <c:v>148</c:v>
                </c:pt>
                <c:pt idx="198">
                  <c:v>200</c:v>
                </c:pt>
                <c:pt idx="199">
                  <c:v>193</c:v>
                </c:pt>
                <c:pt idx="200">
                  <c:v>195.5</c:v>
                </c:pt>
                <c:pt idx="201">
                  <c:v>236.25</c:v>
                </c:pt>
                <c:pt idx="202">
                  <c:v>185</c:v>
                </c:pt>
                <c:pt idx="203">
                  <c:v>230.5</c:v>
                </c:pt>
                <c:pt idx="204">
                  <c:v>216.5</c:v>
                </c:pt>
                <c:pt idx="205">
                  <c:v>200</c:v>
                </c:pt>
                <c:pt idx="206">
                  <c:v>174</c:v>
                </c:pt>
                <c:pt idx="207">
                  <c:v>215</c:v>
                </c:pt>
                <c:pt idx="208">
                  <c:v>219</c:v>
                </c:pt>
                <c:pt idx="209">
                  <c:v>136.5</c:v>
                </c:pt>
                <c:pt idx="210">
                  <c:v>140.75</c:v>
                </c:pt>
                <c:pt idx="211">
                  <c:v>192.75</c:v>
                </c:pt>
                <c:pt idx="212">
                  <c:v>186.5</c:v>
                </c:pt>
                <c:pt idx="213">
                  <c:v>134.5</c:v>
                </c:pt>
                <c:pt idx="214">
                  <c:v>226.5</c:v>
                </c:pt>
                <c:pt idx="215">
                  <c:v>202</c:v>
                </c:pt>
                <c:pt idx="216">
                  <c:v>184</c:v>
                </c:pt>
                <c:pt idx="217">
                  <c:v>178</c:v>
                </c:pt>
                <c:pt idx="218">
                  <c:v>211.5</c:v>
                </c:pt>
                <c:pt idx="219">
                  <c:v>234.25</c:v>
                </c:pt>
                <c:pt idx="220">
                  <c:v>214.25</c:v>
                </c:pt>
                <c:pt idx="221">
                  <c:v>185</c:v>
                </c:pt>
                <c:pt idx="222">
                  <c:v>202.5</c:v>
                </c:pt>
                <c:pt idx="223">
                  <c:v>214</c:v>
                </c:pt>
                <c:pt idx="224">
                  <c:v>232</c:v>
                </c:pt>
                <c:pt idx="225">
                  <c:v>230</c:v>
                </c:pt>
                <c:pt idx="226">
                  <c:v>166</c:v>
                </c:pt>
                <c:pt idx="227">
                  <c:v>208</c:v>
                </c:pt>
                <c:pt idx="228">
                  <c:v>234.5</c:v>
                </c:pt>
                <c:pt idx="229">
                  <c:v>154</c:v>
                </c:pt>
                <c:pt idx="230">
                  <c:v>196.75</c:v>
                </c:pt>
                <c:pt idx="231">
                  <c:v>202.5</c:v>
                </c:pt>
                <c:pt idx="232">
                  <c:v>189</c:v>
                </c:pt>
                <c:pt idx="233">
                  <c:v>189</c:v>
                </c:pt>
                <c:pt idx="234">
                  <c:v>169</c:v>
                </c:pt>
                <c:pt idx="235">
                  <c:v>153</c:v>
                </c:pt>
                <c:pt idx="236">
                  <c:v>133</c:v>
                </c:pt>
                <c:pt idx="237">
                  <c:v>213</c:v>
                </c:pt>
                <c:pt idx="238">
                  <c:v>211</c:v>
                </c:pt>
                <c:pt idx="239">
                  <c:v>145</c:v>
                </c:pt>
                <c:pt idx="240">
                  <c:v>135</c:v>
                </c:pt>
                <c:pt idx="241">
                  <c:v>181</c:v>
                </c:pt>
                <c:pt idx="242">
                  <c:v>210.5</c:v>
                </c:pt>
                <c:pt idx="243">
                  <c:v>190.5</c:v>
                </c:pt>
                <c:pt idx="244">
                  <c:v>189.25</c:v>
                </c:pt>
                <c:pt idx="245">
                  <c:v>174</c:v>
                </c:pt>
                <c:pt idx="246">
                  <c:v>168</c:v>
                </c:pt>
                <c:pt idx="247">
                  <c:v>198.75</c:v>
                </c:pt>
                <c:pt idx="248">
                  <c:v>193</c:v>
                </c:pt>
                <c:pt idx="249">
                  <c:v>155</c:v>
                </c:pt>
                <c:pt idx="250">
                  <c:v>177</c:v>
                </c:pt>
                <c:pt idx="251">
                  <c:v>218.5</c:v>
                </c:pt>
                <c:pt idx="252">
                  <c:v>213.25</c:v>
                </c:pt>
                <c:pt idx="253">
                  <c:v>210</c:v>
                </c:pt>
                <c:pt idx="254">
                  <c:v>204</c:v>
                </c:pt>
                <c:pt idx="255">
                  <c:v>180</c:v>
                </c:pt>
                <c:pt idx="256">
                  <c:v>189</c:v>
                </c:pt>
                <c:pt idx="257">
                  <c:v>131.75</c:v>
                </c:pt>
                <c:pt idx="258">
                  <c:v>222.5</c:v>
                </c:pt>
                <c:pt idx="259">
                  <c:v>183</c:v>
                </c:pt>
                <c:pt idx="260">
                  <c:v>198.5</c:v>
                </c:pt>
                <c:pt idx="261">
                  <c:v>224</c:v>
                </c:pt>
                <c:pt idx="262">
                  <c:v>191.5</c:v>
                </c:pt>
                <c:pt idx="263">
                  <c:v>149.5</c:v>
                </c:pt>
                <c:pt idx="264">
                  <c:v>203</c:v>
                </c:pt>
                <c:pt idx="265">
                  <c:v>155</c:v>
                </c:pt>
                <c:pt idx="266">
                  <c:v>151</c:v>
                </c:pt>
                <c:pt idx="267">
                  <c:v>219</c:v>
                </c:pt>
                <c:pt idx="268">
                  <c:v>189</c:v>
                </c:pt>
                <c:pt idx="269">
                  <c:v>170.5</c:v>
                </c:pt>
                <c:pt idx="270">
                  <c:v>190.5</c:v>
                </c:pt>
                <c:pt idx="271">
                  <c:v>174.5</c:v>
                </c:pt>
                <c:pt idx="272">
                  <c:v>170</c:v>
                </c:pt>
                <c:pt idx="273">
                  <c:v>162</c:v>
                </c:pt>
                <c:pt idx="274">
                  <c:v>152</c:v>
                </c:pt>
                <c:pt idx="275">
                  <c:v>126</c:v>
                </c:pt>
                <c:pt idx="276">
                  <c:v>214.75</c:v>
                </c:pt>
                <c:pt idx="277">
                  <c:v>196.25</c:v>
                </c:pt>
                <c:pt idx="278">
                  <c:v>232.25</c:v>
                </c:pt>
                <c:pt idx="279">
                  <c:v>193</c:v>
                </c:pt>
                <c:pt idx="280">
                  <c:v>174</c:v>
                </c:pt>
                <c:pt idx="281">
                  <c:v>154</c:v>
                </c:pt>
                <c:pt idx="282">
                  <c:v>226</c:v>
                </c:pt>
                <c:pt idx="283">
                  <c:v>162</c:v>
                </c:pt>
                <c:pt idx="284">
                  <c:v>234</c:v>
                </c:pt>
                <c:pt idx="285">
                  <c:v>234</c:v>
                </c:pt>
                <c:pt idx="286">
                  <c:v>209.5</c:v>
                </c:pt>
                <c:pt idx="287">
                  <c:v>203.25</c:v>
                </c:pt>
                <c:pt idx="288">
                  <c:v>210</c:v>
                </c:pt>
                <c:pt idx="289">
                  <c:v>217.5</c:v>
                </c:pt>
                <c:pt idx="290">
                  <c:v>173.5</c:v>
                </c:pt>
                <c:pt idx="291">
                  <c:v>191</c:v>
                </c:pt>
                <c:pt idx="292">
                  <c:v>166.75</c:v>
                </c:pt>
                <c:pt idx="293">
                  <c:v>199.5</c:v>
                </c:pt>
                <c:pt idx="294">
                  <c:v>185</c:v>
                </c:pt>
                <c:pt idx="295">
                  <c:v>213</c:v>
                </c:pt>
                <c:pt idx="296">
                  <c:v>213</c:v>
                </c:pt>
                <c:pt idx="297">
                  <c:v>150.5</c:v>
                </c:pt>
                <c:pt idx="298">
                  <c:v>193.25</c:v>
                </c:pt>
                <c:pt idx="299">
                  <c:v>207</c:v>
                </c:pt>
                <c:pt idx="300">
                  <c:v>152.5</c:v>
                </c:pt>
                <c:pt idx="301">
                  <c:v>212.5</c:v>
                </c:pt>
                <c:pt idx="302">
                  <c:v>184</c:v>
                </c:pt>
                <c:pt idx="303">
                  <c:v>172</c:v>
                </c:pt>
                <c:pt idx="304">
                  <c:v>208</c:v>
                </c:pt>
                <c:pt idx="305">
                  <c:v>176</c:v>
                </c:pt>
                <c:pt idx="306">
                  <c:v>201.5</c:v>
                </c:pt>
                <c:pt idx="307">
                  <c:v>206</c:v>
                </c:pt>
                <c:pt idx="308">
                  <c:v>214.75</c:v>
                </c:pt>
                <c:pt idx="309">
                  <c:v>171.5</c:v>
                </c:pt>
                <c:pt idx="310">
                  <c:v>149.5</c:v>
                </c:pt>
                <c:pt idx="311">
                  <c:v>159.5</c:v>
                </c:pt>
                <c:pt idx="312">
                  <c:v>132</c:v>
                </c:pt>
                <c:pt idx="313">
                  <c:v>213.75</c:v>
                </c:pt>
                <c:pt idx="314">
                  <c:v>209.75</c:v>
                </c:pt>
                <c:pt idx="315">
                  <c:v>242</c:v>
                </c:pt>
                <c:pt idx="316">
                  <c:v>188.5</c:v>
                </c:pt>
                <c:pt idx="317">
                  <c:v>198.5</c:v>
                </c:pt>
                <c:pt idx="318">
                  <c:v>209.25</c:v>
                </c:pt>
                <c:pt idx="319">
                  <c:v>178</c:v>
                </c:pt>
                <c:pt idx="320">
                  <c:v>179.5</c:v>
                </c:pt>
                <c:pt idx="321">
                  <c:v>179</c:v>
                </c:pt>
                <c:pt idx="322">
                  <c:v>187</c:v>
                </c:pt>
                <c:pt idx="323">
                  <c:v>183.25</c:v>
                </c:pt>
                <c:pt idx="324">
                  <c:v>226</c:v>
                </c:pt>
                <c:pt idx="325">
                  <c:v>222</c:v>
                </c:pt>
                <c:pt idx="326">
                  <c:v>218</c:v>
                </c:pt>
                <c:pt idx="327">
                  <c:v>186</c:v>
                </c:pt>
                <c:pt idx="328">
                  <c:v>154</c:v>
                </c:pt>
                <c:pt idx="329">
                  <c:v>134</c:v>
                </c:pt>
                <c:pt idx="330">
                  <c:v>169.5</c:v>
                </c:pt>
                <c:pt idx="331">
                  <c:v>205</c:v>
                </c:pt>
                <c:pt idx="332">
                  <c:v>206.5</c:v>
                </c:pt>
                <c:pt idx="333">
                  <c:v>210</c:v>
                </c:pt>
                <c:pt idx="334">
                  <c:v>212.25</c:v>
                </c:pt>
                <c:pt idx="335">
                  <c:v>149</c:v>
                </c:pt>
                <c:pt idx="336">
                  <c:v>201</c:v>
                </c:pt>
                <c:pt idx="337">
                  <c:v>197</c:v>
                </c:pt>
                <c:pt idx="338">
                  <c:v>202.5</c:v>
                </c:pt>
                <c:pt idx="339">
                  <c:v>162.5</c:v>
                </c:pt>
                <c:pt idx="340">
                  <c:v>216.5</c:v>
                </c:pt>
                <c:pt idx="341">
                  <c:v>172.75</c:v>
                </c:pt>
                <c:pt idx="342">
                  <c:v>227.5</c:v>
                </c:pt>
                <c:pt idx="343">
                  <c:v>222.5</c:v>
                </c:pt>
                <c:pt idx="344">
                  <c:v>188.5</c:v>
                </c:pt>
                <c:pt idx="345">
                  <c:v>178</c:v>
                </c:pt>
                <c:pt idx="346">
                  <c:v>134</c:v>
                </c:pt>
                <c:pt idx="347">
                  <c:v>205</c:v>
                </c:pt>
                <c:pt idx="348">
                  <c:v>180</c:v>
                </c:pt>
                <c:pt idx="349">
                  <c:v>144</c:v>
                </c:pt>
                <c:pt idx="350">
                  <c:v>192</c:v>
                </c:pt>
                <c:pt idx="351">
                  <c:v>152</c:v>
                </c:pt>
                <c:pt idx="352">
                  <c:v>179</c:v>
                </c:pt>
                <c:pt idx="353">
                  <c:v>201.75</c:v>
                </c:pt>
                <c:pt idx="354">
                  <c:v>108</c:v>
                </c:pt>
                <c:pt idx="355">
                  <c:v>160</c:v>
                </c:pt>
                <c:pt idx="356">
                  <c:v>191</c:v>
                </c:pt>
                <c:pt idx="357">
                  <c:v>197.75</c:v>
                </c:pt>
                <c:pt idx="358">
                  <c:v>170</c:v>
                </c:pt>
                <c:pt idx="359">
                  <c:v>221</c:v>
                </c:pt>
                <c:pt idx="360">
                  <c:v>215</c:v>
                </c:pt>
                <c:pt idx="361">
                  <c:v>131</c:v>
                </c:pt>
                <c:pt idx="362">
                  <c:v>207</c:v>
                </c:pt>
                <c:pt idx="363">
                  <c:v>171</c:v>
                </c:pt>
                <c:pt idx="364">
                  <c:v>154.5</c:v>
                </c:pt>
                <c:pt idx="365">
                  <c:v>174</c:v>
                </c:pt>
                <c:pt idx="366">
                  <c:v>209</c:v>
                </c:pt>
                <c:pt idx="367">
                  <c:v>205</c:v>
                </c:pt>
                <c:pt idx="368">
                  <c:v>139.75</c:v>
                </c:pt>
                <c:pt idx="369">
                  <c:v>218.5</c:v>
                </c:pt>
                <c:pt idx="370">
                  <c:v>194.5</c:v>
                </c:pt>
                <c:pt idx="371">
                  <c:v>207</c:v>
                </c:pt>
                <c:pt idx="372">
                  <c:v>178</c:v>
                </c:pt>
                <c:pt idx="373">
                  <c:v>178</c:v>
                </c:pt>
                <c:pt idx="374">
                  <c:v>214</c:v>
                </c:pt>
                <c:pt idx="375">
                  <c:v>226</c:v>
                </c:pt>
                <c:pt idx="376">
                  <c:v>226</c:v>
                </c:pt>
                <c:pt idx="377">
                  <c:v>145.75</c:v>
                </c:pt>
                <c:pt idx="378">
                  <c:v>171.25</c:v>
                </c:pt>
                <c:pt idx="379">
                  <c:v>193</c:v>
                </c:pt>
                <c:pt idx="380">
                  <c:v>193.25</c:v>
                </c:pt>
                <c:pt idx="381">
                  <c:v>179</c:v>
                </c:pt>
                <c:pt idx="382">
                  <c:v>211</c:v>
                </c:pt>
                <c:pt idx="383">
                  <c:v>193</c:v>
                </c:pt>
                <c:pt idx="384">
                  <c:v>113</c:v>
                </c:pt>
                <c:pt idx="385">
                  <c:v>176.5</c:v>
                </c:pt>
                <c:pt idx="386">
                  <c:v>152.5</c:v>
                </c:pt>
                <c:pt idx="387">
                  <c:v>172</c:v>
                </c:pt>
                <c:pt idx="388">
                  <c:v>222.25</c:v>
                </c:pt>
                <c:pt idx="389">
                  <c:v>223</c:v>
                </c:pt>
                <c:pt idx="390">
                  <c:v>200.5</c:v>
                </c:pt>
                <c:pt idx="391">
                  <c:v>200.5</c:v>
                </c:pt>
                <c:pt idx="392">
                  <c:v>196.25</c:v>
                </c:pt>
                <c:pt idx="393">
                  <c:v>133</c:v>
                </c:pt>
                <c:pt idx="394">
                  <c:v>223</c:v>
                </c:pt>
                <c:pt idx="395">
                  <c:v>193</c:v>
                </c:pt>
                <c:pt idx="396">
                  <c:v>188</c:v>
                </c:pt>
                <c:pt idx="397">
                  <c:v>199</c:v>
                </c:pt>
                <c:pt idx="398">
                  <c:v>171.5</c:v>
                </c:pt>
                <c:pt idx="399">
                  <c:v>99.5</c:v>
                </c:pt>
                <c:pt idx="400">
                  <c:v>149</c:v>
                </c:pt>
                <c:pt idx="401">
                  <c:v>139.25</c:v>
                </c:pt>
                <c:pt idx="402">
                  <c:v>227.25</c:v>
                </c:pt>
                <c:pt idx="403">
                  <c:v>123</c:v>
                </c:pt>
                <c:pt idx="404">
                  <c:v>211</c:v>
                </c:pt>
                <c:pt idx="405">
                  <c:v>209</c:v>
                </c:pt>
                <c:pt idx="406">
                  <c:v>207</c:v>
                </c:pt>
                <c:pt idx="407">
                  <c:v>199</c:v>
                </c:pt>
                <c:pt idx="408">
                  <c:v>151</c:v>
                </c:pt>
                <c:pt idx="409">
                  <c:v>141.25</c:v>
                </c:pt>
                <c:pt idx="410">
                  <c:v>189.5</c:v>
                </c:pt>
                <c:pt idx="411">
                  <c:v>113.5</c:v>
                </c:pt>
                <c:pt idx="412">
                  <c:v>222.5</c:v>
                </c:pt>
                <c:pt idx="413">
                  <c:v>180</c:v>
                </c:pt>
                <c:pt idx="414">
                  <c:v>125.5</c:v>
                </c:pt>
                <c:pt idx="415">
                  <c:v>143.5</c:v>
                </c:pt>
                <c:pt idx="416">
                  <c:v>169</c:v>
                </c:pt>
                <c:pt idx="417">
                  <c:v>158</c:v>
                </c:pt>
                <c:pt idx="418">
                  <c:v>154</c:v>
                </c:pt>
                <c:pt idx="419">
                  <c:v>162</c:v>
                </c:pt>
                <c:pt idx="420">
                  <c:v>171</c:v>
                </c:pt>
                <c:pt idx="421">
                  <c:v>206.5</c:v>
                </c:pt>
                <c:pt idx="422">
                  <c:v>113.5</c:v>
                </c:pt>
                <c:pt idx="423">
                  <c:v>147.5</c:v>
                </c:pt>
                <c:pt idx="424">
                  <c:v>133.5</c:v>
                </c:pt>
                <c:pt idx="425">
                  <c:v>160.25</c:v>
                </c:pt>
                <c:pt idx="426">
                  <c:v>177</c:v>
                </c:pt>
                <c:pt idx="427">
                  <c:v>165</c:v>
                </c:pt>
                <c:pt idx="428">
                  <c:v>181</c:v>
                </c:pt>
                <c:pt idx="429">
                  <c:v>194.5</c:v>
                </c:pt>
                <c:pt idx="430">
                  <c:v>180</c:v>
                </c:pt>
                <c:pt idx="431">
                  <c:v>173.75</c:v>
                </c:pt>
                <c:pt idx="432">
                  <c:v>164.5</c:v>
                </c:pt>
                <c:pt idx="433">
                  <c:v>206</c:v>
                </c:pt>
                <c:pt idx="434">
                  <c:v>178.5</c:v>
                </c:pt>
                <c:pt idx="435">
                  <c:v>140</c:v>
                </c:pt>
                <c:pt idx="436">
                  <c:v>188</c:v>
                </c:pt>
                <c:pt idx="437">
                  <c:v>180</c:v>
                </c:pt>
                <c:pt idx="438">
                  <c:v>200</c:v>
                </c:pt>
                <c:pt idx="439">
                  <c:v>196.75</c:v>
                </c:pt>
                <c:pt idx="440">
                  <c:v>155.5</c:v>
                </c:pt>
                <c:pt idx="441">
                  <c:v>215</c:v>
                </c:pt>
                <c:pt idx="442">
                  <c:v>187.5</c:v>
                </c:pt>
                <c:pt idx="443">
                  <c:v>154.5</c:v>
                </c:pt>
                <c:pt idx="444">
                  <c:v>195</c:v>
                </c:pt>
                <c:pt idx="445">
                  <c:v>199</c:v>
                </c:pt>
                <c:pt idx="446">
                  <c:v>184.5</c:v>
                </c:pt>
                <c:pt idx="447">
                  <c:v>150</c:v>
                </c:pt>
                <c:pt idx="448">
                  <c:v>155</c:v>
                </c:pt>
                <c:pt idx="449">
                  <c:v>174.5</c:v>
                </c:pt>
                <c:pt idx="450">
                  <c:v>142.05000000000001</c:v>
                </c:pt>
                <c:pt idx="451">
                  <c:v>166</c:v>
                </c:pt>
                <c:pt idx="452">
                  <c:v>158</c:v>
                </c:pt>
                <c:pt idx="453">
                  <c:v>186</c:v>
                </c:pt>
                <c:pt idx="454">
                  <c:v>172</c:v>
                </c:pt>
                <c:pt idx="455">
                  <c:v>178</c:v>
                </c:pt>
                <c:pt idx="456">
                  <c:v>198</c:v>
                </c:pt>
                <c:pt idx="457">
                  <c:v>178</c:v>
                </c:pt>
                <c:pt idx="458">
                  <c:v>195.5</c:v>
                </c:pt>
                <c:pt idx="459">
                  <c:v>175</c:v>
                </c:pt>
                <c:pt idx="460">
                  <c:v>134</c:v>
                </c:pt>
                <c:pt idx="461">
                  <c:v>177.5</c:v>
                </c:pt>
                <c:pt idx="462">
                  <c:v>158.5</c:v>
                </c:pt>
                <c:pt idx="463">
                  <c:v>180</c:v>
                </c:pt>
                <c:pt idx="464">
                  <c:v>169</c:v>
                </c:pt>
                <c:pt idx="465">
                  <c:v>165</c:v>
                </c:pt>
                <c:pt idx="466">
                  <c:v>205</c:v>
                </c:pt>
                <c:pt idx="467">
                  <c:v>197</c:v>
                </c:pt>
                <c:pt idx="468">
                  <c:v>130</c:v>
                </c:pt>
                <c:pt idx="469">
                  <c:v>164</c:v>
                </c:pt>
                <c:pt idx="470">
                  <c:v>135</c:v>
                </c:pt>
                <c:pt idx="471">
                  <c:v>176.5</c:v>
                </c:pt>
                <c:pt idx="472">
                  <c:v>143.5</c:v>
                </c:pt>
                <c:pt idx="473">
                  <c:v>188</c:v>
                </c:pt>
                <c:pt idx="474">
                  <c:v>140</c:v>
                </c:pt>
                <c:pt idx="475">
                  <c:v>191.5</c:v>
                </c:pt>
                <c:pt idx="476">
                  <c:v>149</c:v>
                </c:pt>
                <c:pt idx="477">
                  <c:v>145</c:v>
                </c:pt>
                <c:pt idx="478">
                  <c:v>150.75</c:v>
                </c:pt>
                <c:pt idx="479">
                  <c:v>191</c:v>
                </c:pt>
                <c:pt idx="480">
                  <c:v>184</c:v>
                </c:pt>
                <c:pt idx="481">
                  <c:v>169</c:v>
                </c:pt>
                <c:pt idx="482">
                  <c:v>148.5</c:v>
                </c:pt>
                <c:pt idx="483">
                  <c:v>170</c:v>
                </c:pt>
                <c:pt idx="484">
                  <c:v>154</c:v>
                </c:pt>
                <c:pt idx="485">
                  <c:v>146</c:v>
                </c:pt>
                <c:pt idx="486">
                  <c:v>198</c:v>
                </c:pt>
                <c:pt idx="487">
                  <c:v>182</c:v>
                </c:pt>
                <c:pt idx="488">
                  <c:v>134</c:v>
                </c:pt>
                <c:pt idx="489">
                  <c:v>149.5</c:v>
                </c:pt>
                <c:pt idx="490">
                  <c:v>158.5</c:v>
                </c:pt>
                <c:pt idx="491">
                  <c:v>191</c:v>
                </c:pt>
                <c:pt idx="492">
                  <c:v>136</c:v>
                </c:pt>
                <c:pt idx="493">
                  <c:v>174</c:v>
                </c:pt>
                <c:pt idx="494">
                  <c:v>144</c:v>
                </c:pt>
                <c:pt idx="495">
                  <c:v>125</c:v>
                </c:pt>
                <c:pt idx="496">
                  <c:v>137</c:v>
                </c:pt>
                <c:pt idx="497">
                  <c:v>218.5</c:v>
                </c:pt>
                <c:pt idx="498">
                  <c:v>171.5</c:v>
                </c:pt>
                <c:pt idx="499">
                  <c:v>162.25</c:v>
                </c:pt>
                <c:pt idx="500">
                  <c:v>137.75</c:v>
                </c:pt>
                <c:pt idx="501">
                  <c:v>175.25</c:v>
                </c:pt>
                <c:pt idx="502">
                  <c:v>206</c:v>
                </c:pt>
                <c:pt idx="503">
                  <c:v>182.5</c:v>
                </c:pt>
                <c:pt idx="504">
                  <c:v>215</c:v>
                </c:pt>
                <c:pt idx="505">
                  <c:v>187</c:v>
                </c:pt>
                <c:pt idx="506">
                  <c:v>193</c:v>
                </c:pt>
                <c:pt idx="507">
                  <c:v>154</c:v>
                </c:pt>
                <c:pt idx="508">
                  <c:v>160.75</c:v>
                </c:pt>
                <c:pt idx="509">
                  <c:v>146</c:v>
                </c:pt>
                <c:pt idx="510">
                  <c:v>130</c:v>
                </c:pt>
                <c:pt idx="511">
                  <c:v>210</c:v>
                </c:pt>
                <c:pt idx="512">
                  <c:v>169</c:v>
                </c:pt>
                <c:pt idx="513">
                  <c:v>133.5</c:v>
                </c:pt>
                <c:pt idx="514">
                  <c:v>158</c:v>
                </c:pt>
                <c:pt idx="515">
                  <c:v>148</c:v>
                </c:pt>
                <c:pt idx="516">
                  <c:v>145</c:v>
                </c:pt>
                <c:pt idx="517">
                  <c:v>129</c:v>
                </c:pt>
                <c:pt idx="518">
                  <c:v>189</c:v>
                </c:pt>
                <c:pt idx="519">
                  <c:v>171.5</c:v>
                </c:pt>
                <c:pt idx="520">
                  <c:v>190.25</c:v>
                </c:pt>
                <c:pt idx="521">
                  <c:v>196.5</c:v>
                </c:pt>
                <c:pt idx="522">
                  <c:v>156.5</c:v>
                </c:pt>
                <c:pt idx="523">
                  <c:v>172</c:v>
                </c:pt>
                <c:pt idx="524">
                  <c:v>132</c:v>
                </c:pt>
                <c:pt idx="525">
                  <c:v>188</c:v>
                </c:pt>
                <c:pt idx="526">
                  <c:v>191.5</c:v>
                </c:pt>
                <c:pt idx="527">
                  <c:v>211</c:v>
                </c:pt>
                <c:pt idx="528">
                  <c:v>175</c:v>
                </c:pt>
                <c:pt idx="529">
                  <c:v>131</c:v>
                </c:pt>
                <c:pt idx="530">
                  <c:v>169</c:v>
                </c:pt>
                <c:pt idx="531">
                  <c:v>187.5</c:v>
                </c:pt>
                <c:pt idx="532">
                  <c:v>179.5</c:v>
                </c:pt>
                <c:pt idx="533">
                  <c:v>114</c:v>
                </c:pt>
                <c:pt idx="534">
                  <c:v>186</c:v>
                </c:pt>
                <c:pt idx="535">
                  <c:v>176</c:v>
                </c:pt>
                <c:pt idx="536">
                  <c:v>185.25</c:v>
                </c:pt>
                <c:pt idx="537">
                  <c:v>156</c:v>
                </c:pt>
                <c:pt idx="538">
                  <c:v>190.5</c:v>
                </c:pt>
                <c:pt idx="539">
                  <c:v>176</c:v>
                </c:pt>
                <c:pt idx="540">
                  <c:v>180</c:v>
                </c:pt>
                <c:pt idx="541">
                  <c:v>159.75</c:v>
                </c:pt>
                <c:pt idx="542">
                  <c:v>176</c:v>
                </c:pt>
                <c:pt idx="543">
                  <c:v>134</c:v>
                </c:pt>
                <c:pt idx="544">
                  <c:v>165</c:v>
                </c:pt>
                <c:pt idx="545">
                  <c:v>139</c:v>
                </c:pt>
                <c:pt idx="546">
                  <c:v>147</c:v>
                </c:pt>
                <c:pt idx="547">
                  <c:v>134</c:v>
                </c:pt>
                <c:pt idx="548">
                  <c:v>174</c:v>
                </c:pt>
                <c:pt idx="549">
                  <c:v>201</c:v>
                </c:pt>
                <c:pt idx="550">
                  <c:v>145.25</c:v>
                </c:pt>
                <c:pt idx="551">
                  <c:v>173</c:v>
                </c:pt>
                <c:pt idx="552">
                  <c:v>141</c:v>
                </c:pt>
                <c:pt idx="553">
                  <c:v>156</c:v>
                </c:pt>
                <c:pt idx="554">
                  <c:v>135</c:v>
                </c:pt>
                <c:pt idx="555">
                  <c:v>194.5</c:v>
                </c:pt>
                <c:pt idx="556">
                  <c:v>190</c:v>
                </c:pt>
                <c:pt idx="557">
                  <c:v>182</c:v>
                </c:pt>
                <c:pt idx="558">
                  <c:v>188.75</c:v>
                </c:pt>
                <c:pt idx="559">
                  <c:v>169</c:v>
                </c:pt>
                <c:pt idx="560">
                  <c:v>201</c:v>
                </c:pt>
                <c:pt idx="561">
                  <c:v>145</c:v>
                </c:pt>
                <c:pt idx="562">
                  <c:v>164.25</c:v>
                </c:pt>
                <c:pt idx="563">
                  <c:v>183</c:v>
                </c:pt>
                <c:pt idx="564">
                  <c:v>141.5</c:v>
                </c:pt>
                <c:pt idx="565">
                  <c:v>170</c:v>
                </c:pt>
                <c:pt idx="566">
                  <c:v>112</c:v>
                </c:pt>
                <c:pt idx="567">
                  <c:v>124.75</c:v>
                </c:pt>
                <c:pt idx="568">
                  <c:v>156</c:v>
                </c:pt>
                <c:pt idx="569">
                  <c:v>179.75</c:v>
                </c:pt>
                <c:pt idx="570">
                  <c:v>103</c:v>
                </c:pt>
                <c:pt idx="571">
                  <c:v>102</c:v>
                </c:pt>
                <c:pt idx="572">
                  <c:v>147</c:v>
                </c:pt>
                <c:pt idx="573">
                  <c:v>160.5</c:v>
                </c:pt>
                <c:pt idx="574">
                  <c:v>149</c:v>
                </c:pt>
                <c:pt idx="575">
                  <c:v>125.5</c:v>
                </c:pt>
                <c:pt idx="576">
                  <c:v>149.5</c:v>
                </c:pt>
                <c:pt idx="577">
                  <c:v>149</c:v>
                </c:pt>
                <c:pt idx="578">
                  <c:v>155</c:v>
                </c:pt>
                <c:pt idx="579">
                  <c:v>128</c:v>
                </c:pt>
                <c:pt idx="580">
                  <c:v>168.5</c:v>
                </c:pt>
                <c:pt idx="581">
                  <c:v>140</c:v>
                </c:pt>
                <c:pt idx="582">
                  <c:v>132</c:v>
                </c:pt>
                <c:pt idx="583">
                  <c:v>136</c:v>
                </c:pt>
                <c:pt idx="584">
                  <c:v>115</c:v>
                </c:pt>
                <c:pt idx="585">
                  <c:v>151.5</c:v>
                </c:pt>
                <c:pt idx="586">
                  <c:v>136</c:v>
                </c:pt>
                <c:pt idx="587">
                  <c:v>144.5</c:v>
                </c:pt>
                <c:pt idx="588">
                  <c:v>135</c:v>
                </c:pt>
                <c:pt idx="589">
                  <c:v>162</c:v>
                </c:pt>
                <c:pt idx="590">
                  <c:v>115.5</c:v>
                </c:pt>
                <c:pt idx="591">
                  <c:v>126.5</c:v>
                </c:pt>
                <c:pt idx="592">
                  <c:v>130</c:v>
                </c:pt>
                <c:pt idx="593">
                  <c:v>111.5</c:v>
                </c:pt>
                <c:pt idx="594">
                  <c:v>115</c:v>
                </c:pt>
                <c:pt idx="595">
                  <c:v>115</c:v>
                </c:pt>
                <c:pt idx="596">
                  <c:v>115.75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C-46E6-8FD5-9E418C279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73408"/>
        <c:axId val="615375048"/>
      </c:scatterChart>
      <c:valAx>
        <c:axId val="6153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5048"/>
        <c:crosses val="autoZero"/>
        <c:crossBetween val="midCat"/>
      </c:valAx>
      <c:valAx>
        <c:axId val="615375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Combined!$J$25:$J$26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Combined!$K$25:$K$26</c:f>
              <c:numCache>
                <c:formatCode>General</c:formatCode>
                <c:ptCount val="2"/>
                <c:pt idx="0">
                  <c:v>284</c:v>
                </c:pt>
                <c:pt idx="1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2-405A-9BD1-1AAE6F56EEEA}"/>
            </c:ext>
          </c:extLst>
        </c:ser>
        <c:ser>
          <c:idx val="2"/>
          <c:order val="1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Combined!$J$28:$J$29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Combined!$K$28:$K$29</c:f>
              <c:numCache>
                <c:formatCode>General</c:formatCode>
                <c:ptCount val="2"/>
                <c:pt idx="0">
                  <c:v>236</c:v>
                </c:pt>
                <c:pt idx="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2-405A-9BD1-1AAE6F56EEEA}"/>
            </c:ext>
          </c:extLst>
        </c:ser>
        <c:ser>
          <c:idx val="1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Combined!$J$22:$J$23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Combined!$K$22:$K$23</c:f>
              <c:numCache>
                <c:formatCode>General</c:formatCode>
                <c:ptCount val="2"/>
                <c:pt idx="0">
                  <c:v>260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2-405A-9BD1-1AAE6F56EEEA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2B2-405A-9BD1-1AAE6F56EEEA}"/>
              </c:ext>
            </c:extLst>
          </c:dPt>
          <c:dPt>
            <c:idx val="21"/>
            <c:marker>
              <c:symbol val="circle"/>
              <c:size val="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2B2-405A-9BD1-1AAE6F56EEEA}"/>
              </c:ext>
            </c:extLst>
          </c:dPt>
          <c:dPt>
            <c:idx val="596"/>
            <c:marker>
              <c:symbol val="circle"/>
              <c:size val="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2B2-405A-9BD1-1AAE6F56EEEA}"/>
              </c:ext>
            </c:extLst>
          </c:dPt>
          <c:xVal>
            <c:numRef>
              <c:f>Combined!$B$2:$B$598</c:f>
              <c:numCache>
                <c:formatCode>General</c:formatCode>
                <c:ptCount val="597"/>
                <c:pt idx="0">
                  <c:v>6.55</c:v>
                </c:pt>
                <c:pt idx="1">
                  <c:v>7.94</c:v>
                </c:pt>
                <c:pt idx="2">
                  <c:v>7.04</c:v>
                </c:pt>
                <c:pt idx="3">
                  <c:v>8.44</c:v>
                </c:pt>
                <c:pt idx="4">
                  <c:v>6.74</c:v>
                </c:pt>
                <c:pt idx="5">
                  <c:v>6.71</c:v>
                </c:pt>
                <c:pt idx="6">
                  <c:v>6.59</c:v>
                </c:pt>
                <c:pt idx="7">
                  <c:v>8.5399999999999991</c:v>
                </c:pt>
                <c:pt idx="8">
                  <c:v>7.94</c:v>
                </c:pt>
                <c:pt idx="9">
                  <c:v>7.19</c:v>
                </c:pt>
                <c:pt idx="10">
                  <c:v>7.14</c:v>
                </c:pt>
                <c:pt idx="11">
                  <c:v>9.6199999999999992</c:v>
                </c:pt>
                <c:pt idx="12">
                  <c:v>6.59</c:v>
                </c:pt>
                <c:pt idx="13">
                  <c:v>9.34</c:v>
                </c:pt>
                <c:pt idx="14">
                  <c:v>9.0399999999999991</c:v>
                </c:pt>
                <c:pt idx="15">
                  <c:v>6.74</c:v>
                </c:pt>
                <c:pt idx="16">
                  <c:v>6.88</c:v>
                </c:pt>
                <c:pt idx="17">
                  <c:v>6.84</c:v>
                </c:pt>
                <c:pt idx="18">
                  <c:v>7.19</c:v>
                </c:pt>
                <c:pt idx="19">
                  <c:v>7.34</c:v>
                </c:pt>
                <c:pt idx="20">
                  <c:v>7.64</c:v>
                </c:pt>
                <c:pt idx="21">
                  <c:v>7.33</c:v>
                </c:pt>
                <c:pt idx="22">
                  <c:v>8.14</c:v>
                </c:pt>
                <c:pt idx="23">
                  <c:v>6.94</c:v>
                </c:pt>
                <c:pt idx="24">
                  <c:v>8.74</c:v>
                </c:pt>
                <c:pt idx="25">
                  <c:v>6.86</c:v>
                </c:pt>
                <c:pt idx="26">
                  <c:v>6.74</c:v>
                </c:pt>
                <c:pt idx="27">
                  <c:v>7.18</c:v>
                </c:pt>
                <c:pt idx="28">
                  <c:v>8.24</c:v>
                </c:pt>
                <c:pt idx="29">
                  <c:v>6.92</c:v>
                </c:pt>
                <c:pt idx="30">
                  <c:v>9.52</c:v>
                </c:pt>
                <c:pt idx="31">
                  <c:v>6.98</c:v>
                </c:pt>
                <c:pt idx="32">
                  <c:v>7.54</c:v>
                </c:pt>
                <c:pt idx="33">
                  <c:v>6.95</c:v>
                </c:pt>
                <c:pt idx="34">
                  <c:v>6.74</c:v>
                </c:pt>
                <c:pt idx="35">
                  <c:v>7.07</c:v>
                </c:pt>
                <c:pt idx="36">
                  <c:v>6.93</c:v>
                </c:pt>
                <c:pt idx="37">
                  <c:v>9.44</c:v>
                </c:pt>
                <c:pt idx="38">
                  <c:v>6.93</c:v>
                </c:pt>
                <c:pt idx="39">
                  <c:v>8.84</c:v>
                </c:pt>
                <c:pt idx="40">
                  <c:v>7.19</c:v>
                </c:pt>
                <c:pt idx="41">
                  <c:v>7.33</c:v>
                </c:pt>
                <c:pt idx="42">
                  <c:v>7.98</c:v>
                </c:pt>
                <c:pt idx="43">
                  <c:v>6.89</c:v>
                </c:pt>
                <c:pt idx="44">
                  <c:v>6.82</c:v>
                </c:pt>
                <c:pt idx="45">
                  <c:v>6.92</c:v>
                </c:pt>
                <c:pt idx="46">
                  <c:v>6.88</c:v>
                </c:pt>
                <c:pt idx="47">
                  <c:v>6.56</c:v>
                </c:pt>
                <c:pt idx="48">
                  <c:v>7.23</c:v>
                </c:pt>
                <c:pt idx="49">
                  <c:v>8.24</c:v>
                </c:pt>
                <c:pt idx="50">
                  <c:v>7.41</c:v>
                </c:pt>
                <c:pt idx="51">
                  <c:v>6.91</c:v>
                </c:pt>
                <c:pt idx="52">
                  <c:v>8.66</c:v>
                </c:pt>
                <c:pt idx="53">
                  <c:v>7.03</c:v>
                </c:pt>
                <c:pt idx="54">
                  <c:v>6.89</c:v>
                </c:pt>
                <c:pt idx="55">
                  <c:v>6.85</c:v>
                </c:pt>
                <c:pt idx="56">
                  <c:v>7.24</c:v>
                </c:pt>
                <c:pt idx="57">
                  <c:v>7.13</c:v>
                </c:pt>
                <c:pt idx="58">
                  <c:v>7.54</c:v>
                </c:pt>
                <c:pt idx="59">
                  <c:v>7.24</c:v>
                </c:pt>
                <c:pt idx="60">
                  <c:v>8.34</c:v>
                </c:pt>
                <c:pt idx="61">
                  <c:v>9.0399999999999991</c:v>
                </c:pt>
                <c:pt idx="62">
                  <c:v>9.44</c:v>
                </c:pt>
                <c:pt idx="63">
                  <c:v>6.91</c:v>
                </c:pt>
                <c:pt idx="64">
                  <c:v>6.77</c:v>
                </c:pt>
                <c:pt idx="65">
                  <c:v>8.34</c:v>
                </c:pt>
                <c:pt idx="66">
                  <c:v>6.54</c:v>
                </c:pt>
                <c:pt idx="67">
                  <c:v>7.19</c:v>
                </c:pt>
                <c:pt idx="68">
                  <c:v>7.24</c:v>
                </c:pt>
                <c:pt idx="69">
                  <c:v>7.44</c:v>
                </c:pt>
                <c:pt idx="70">
                  <c:v>7.54</c:v>
                </c:pt>
                <c:pt idx="71">
                  <c:v>6.89</c:v>
                </c:pt>
                <c:pt idx="72">
                  <c:v>8.9600000000000009</c:v>
                </c:pt>
                <c:pt idx="73">
                  <c:v>9.74</c:v>
                </c:pt>
                <c:pt idx="74">
                  <c:v>7.33</c:v>
                </c:pt>
                <c:pt idx="75">
                  <c:v>8.0399999999999991</c:v>
                </c:pt>
                <c:pt idx="76">
                  <c:v>7.54</c:v>
                </c:pt>
                <c:pt idx="77">
                  <c:v>8.5399999999999991</c:v>
                </c:pt>
                <c:pt idx="78">
                  <c:v>7.14</c:v>
                </c:pt>
                <c:pt idx="79">
                  <c:v>8.0399999999999991</c:v>
                </c:pt>
                <c:pt idx="80">
                  <c:v>6.67</c:v>
                </c:pt>
                <c:pt idx="81">
                  <c:v>7.2</c:v>
                </c:pt>
                <c:pt idx="82">
                  <c:v>7.59</c:v>
                </c:pt>
                <c:pt idx="83">
                  <c:v>7.87</c:v>
                </c:pt>
                <c:pt idx="84">
                  <c:v>7.78</c:v>
                </c:pt>
                <c:pt idx="85">
                  <c:v>6.95</c:v>
                </c:pt>
                <c:pt idx="86">
                  <c:v>7.56</c:v>
                </c:pt>
                <c:pt idx="87">
                  <c:v>6.93</c:v>
                </c:pt>
                <c:pt idx="88">
                  <c:v>7.09</c:v>
                </c:pt>
                <c:pt idx="89">
                  <c:v>7.09</c:v>
                </c:pt>
                <c:pt idx="90">
                  <c:v>6.87</c:v>
                </c:pt>
                <c:pt idx="91">
                  <c:v>6.97</c:v>
                </c:pt>
                <c:pt idx="92">
                  <c:v>9.2100000000000009</c:v>
                </c:pt>
                <c:pt idx="93">
                  <c:v>8.44</c:v>
                </c:pt>
                <c:pt idx="94">
                  <c:v>7.88</c:v>
                </c:pt>
                <c:pt idx="95">
                  <c:v>7.44</c:v>
                </c:pt>
                <c:pt idx="96">
                  <c:v>6.64</c:v>
                </c:pt>
                <c:pt idx="97">
                  <c:v>7.1</c:v>
                </c:pt>
                <c:pt idx="98">
                  <c:v>6.84</c:v>
                </c:pt>
                <c:pt idx="99">
                  <c:v>6.99</c:v>
                </c:pt>
                <c:pt idx="100">
                  <c:v>7.14</c:v>
                </c:pt>
                <c:pt idx="101">
                  <c:v>7.16</c:v>
                </c:pt>
                <c:pt idx="102">
                  <c:v>7.25</c:v>
                </c:pt>
                <c:pt idx="103">
                  <c:v>6.84</c:v>
                </c:pt>
                <c:pt idx="104">
                  <c:v>7.59</c:v>
                </c:pt>
                <c:pt idx="105">
                  <c:v>9.6</c:v>
                </c:pt>
                <c:pt idx="106">
                  <c:v>6.94</c:v>
                </c:pt>
                <c:pt idx="107">
                  <c:v>7.29</c:v>
                </c:pt>
                <c:pt idx="108">
                  <c:v>7.05</c:v>
                </c:pt>
                <c:pt idx="109">
                  <c:v>7.84</c:v>
                </c:pt>
                <c:pt idx="110">
                  <c:v>7.29</c:v>
                </c:pt>
                <c:pt idx="111">
                  <c:v>7.69</c:v>
                </c:pt>
                <c:pt idx="112">
                  <c:v>7.14</c:v>
                </c:pt>
                <c:pt idx="113">
                  <c:v>7.64</c:v>
                </c:pt>
                <c:pt idx="114">
                  <c:v>7.13</c:v>
                </c:pt>
                <c:pt idx="115">
                  <c:v>7.54</c:v>
                </c:pt>
                <c:pt idx="116">
                  <c:v>8.35</c:v>
                </c:pt>
                <c:pt idx="117">
                  <c:v>7.25</c:v>
                </c:pt>
                <c:pt idx="118">
                  <c:v>8.3699999999999992</c:v>
                </c:pt>
                <c:pt idx="119">
                  <c:v>6.99</c:v>
                </c:pt>
                <c:pt idx="120">
                  <c:v>7.54</c:v>
                </c:pt>
                <c:pt idx="121">
                  <c:v>8.14</c:v>
                </c:pt>
                <c:pt idx="122">
                  <c:v>6.64</c:v>
                </c:pt>
                <c:pt idx="123">
                  <c:v>7.14</c:v>
                </c:pt>
                <c:pt idx="124">
                  <c:v>7.99</c:v>
                </c:pt>
                <c:pt idx="125">
                  <c:v>6.72</c:v>
                </c:pt>
                <c:pt idx="126">
                  <c:v>6.87</c:v>
                </c:pt>
                <c:pt idx="127">
                  <c:v>7.32</c:v>
                </c:pt>
                <c:pt idx="128">
                  <c:v>7.54</c:v>
                </c:pt>
                <c:pt idx="129">
                  <c:v>9.14</c:v>
                </c:pt>
                <c:pt idx="130">
                  <c:v>7.8</c:v>
                </c:pt>
                <c:pt idx="131">
                  <c:v>7.4</c:v>
                </c:pt>
                <c:pt idx="132">
                  <c:v>9.24</c:v>
                </c:pt>
                <c:pt idx="133">
                  <c:v>6.74</c:v>
                </c:pt>
                <c:pt idx="134">
                  <c:v>6.94</c:v>
                </c:pt>
                <c:pt idx="135">
                  <c:v>6.89</c:v>
                </c:pt>
                <c:pt idx="136">
                  <c:v>7.64</c:v>
                </c:pt>
                <c:pt idx="137">
                  <c:v>8.16</c:v>
                </c:pt>
                <c:pt idx="138">
                  <c:v>8.07</c:v>
                </c:pt>
                <c:pt idx="139">
                  <c:v>8.57</c:v>
                </c:pt>
                <c:pt idx="140">
                  <c:v>6.74</c:v>
                </c:pt>
                <c:pt idx="141">
                  <c:v>9.06</c:v>
                </c:pt>
                <c:pt idx="142">
                  <c:v>7.16</c:v>
                </c:pt>
                <c:pt idx="143">
                  <c:v>9.94</c:v>
                </c:pt>
                <c:pt idx="144">
                  <c:v>8.43</c:v>
                </c:pt>
                <c:pt idx="145">
                  <c:v>7.24</c:v>
                </c:pt>
                <c:pt idx="146">
                  <c:v>7.44</c:v>
                </c:pt>
                <c:pt idx="147">
                  <c:v>9.0500000000000007</c:v>
                </c:pt>
                <c:pt idx="148">
                  <c:v>7.22</c:v>
                </c:pt>
                <c:pt idx="149">
                  <c:v>7.74</c:v>
                </c:pt>
                <c:pt idx="150">
                  <c:v>7.64</c:v>
                </c:pt>
                <c:pt idx="151">
                  <c:v>7.14</c:v>
                </c:pt>
                <c:pt idx="152">
                  <c:v>7.46</c:v>
                </c:pt>
                <c:pt idx="153">
                  <c:v>6.78</c:v>
                </c:pt>
                <c:pt idx="154">
                  <c:v>7.08</c:v>
                </c:pt>
                <c:pt idx="155">
                  <c:v>7.44</c:v>
                </c:pt>
                <c:pt idx="156">
                  <c:v>8.24</c:v>
                </c:pt>
                <c:pt idx="157">
                  <c:v>8.9</c:v>
                </c:pt>
                <c:pt idx="158">
                  <c:v>8.0500000000000007</c:v>
                </c:pt>
                <c:pt idx="159">
                  <c:v>8.14</c:v>
                </c:pt>
                <c:pt idx="160">
                  <c:v>8.64</c:v>
                </c:pt>
                <c:pt idx="161">
                  <c:v>7.94</c:v>
                </c:pt>
                <c:pt idx="162">
                  <c:v>6.82</c:v>
                </c:pt>
                <c:pt idx="163">
                  <c:v>8.27</c:v>
                </c:pt>
                <c:pt idx="164">
                  <c:v>8.48</c:v>
                </c:pt>
                <c:pt idx="165">
                  <c:v>8.43</c:v>
                </c:pt>
                <c:pt idx="166">
                  <c:v>7.84</c:v>
                </c:pt>
                <c:pt idx="167">
                  <c:v>8.35</c:v>
                </c:pt>
                <c:pt idx="168">
                  <c:v>8.2200000000000006</c:v>
                </c:pt>
                <c:pt idx="169">
                  <c:v>7.88</c:v>
                </c:pt>
                <c:pt idx="170">
                  <c:v>7.59</c:v>
                </c:pt>
                <c:pt idx="171">
                  <c:v>8.94</c:v>
                </c:pt>
                <c:pt idx="172">
                  <c:v>9.0399999999999991</c:v>
                </c:pt>
                <c:pt idx="173">
                  <c:v>7.64</c:v>
                </c:pt>
                <c:pt idx="174">
                  <c:v>7.96</c:v>
                </c:pt>
                <c:pt idx="175">
                  <c:v>8.34</c:v>
                </c:pt>
                <c:pt idx="176">
                  <c:v>7.45</c:v>
                </c:pt>
                <c:pt idx="177">
                  <c:v>7.1</c:v>
                </c:pt>
                <c:pt idx="178">
                  <c:v>7.31</c:v>
                </c:pt>
                <c:pt idx="179">
                  <c:v>8.14</c:v>
                </c:pt>
                <c:pt idx="180">
                  <c:v>8.84</c:v>
                </c:pt>
                <c:pt idx="181">
                  <c:v>7.24</c:v>
                </c:pt>
                <c:pt idx="182">
                  <c:v>7.54</c:v>
                </c:pt>
                <c:pt idx="183">
                  <c:v>7.69</c:v>
                </c:pt>
                <c:pt idx="184">
                  <c:v>6.39</c:v>
                </c:pt>
                <c:pt idx="185">
                  <c:v>7.14</c:v>
                </c:pt>
                <c:pt idx="186">
                  <c:v>7.14</c:v>
                </c:pt>
                <c:pt idx="187">
                  <c:v>8.66</c:v>
                </c:pt>
                <c:pt idx="188">
                  <c:v>9.7200000000000006</c:v>
                </c:pt>
                <c:pt idx="189">
                  <c:v>7.37</c:v>
                </c:pt>
                <c:pt idx="190">
                  <c:v>6.8</c:v>
                </c:pt>
                <c:pt idx="191">
                  <c:v>7.25</c:v>
                </c:pt>
                <c:pt idx="192">
                  <c:v>7.5</c:v>
                </c:pt>
                <c:pt idx="193">
                  <c:v>7.74</c:v>
                </c:pt>
                <c:pt idx="194">
                  <c:v>7.84</c:v>
                </c:pt>
                <c:pt idx="195">
                  <c:v>7.54</c:v>
                </c:pt>
                <c:pt idx="196">
                  <c:v>7.84</c:v>
                </c:pt>
                <c:pt idx="197">
                  <c:v>8.94</c:v>
                </c:pt>
                <c:pt idx="198">
                  <c:v>7.64</c:v>
                </c:pt>
                <c:pt idx="199">
                  <c:v>7.81</c:v>
                </c:pt>
                <c:pt idx="200">
                  <c:v>7.74</c:v>
                </c:pt>
                <c:pt idx="201">
                  <c:v>6.72</c:v>
                </c:pt>
                <c:pt idx="202">
                  <c:v>8</c:v>
                </c:pt>
                <c:pt idx="203">
                  <c:v>6.86</c:v>
                </c:pt>
                <c:pt idx="204">
                  <c:v>7.21</c:v>
                </c:pt>
                <c:pt idx="205">
                  <c:v>7.62</c:v>
                </c:pt>
                <c:pt idx="206">
                  <c:v>8.27</c:v>
                </c:pt>
                <c:pt idx="207">
                  <c:v>7.24</c:v>
                </c:pt>
                <c:pt idx="208">
                  <c:v>7.14</c:v>
                </c:pt>
                <c:pt idx="209">
                  <c:v>9.1999999999999993</c:v>
                </c:pt>
                <c:pt idx="210">
                  <c:v>9.09</c:v>
                </c:pt>
                <c:pt idx="211">
                  <c:v>7.79</c:v>
                </c:pt>
                <c:pt idx="212">
                  <c:v>7.94</c:v>
                </c:pt>
                <c:pt idx="213">
                  <c:v>9.24</c:v>
                </c:pt>
                <c:pt idx="214">
                  <c:v>6.94</c:v>
                </c:pt>
                <c:pt idx="215">
                  <c:v>7.55</c:v>
                </c:pt>
                <c:pt idx="216">
                  <c:v>8</c:v>
                </c:pt>
                <c:pt idx="217">
                  <c:v>8.15</c:v>
                </c:pt>
                <c:pt idx="218">
                  <c:v>7.31</c:v>
                </c:pt>
                <c:pt idx="219">
                  <c:v>6.74</c:v>
                </c:pt>
                <c:pt idx="220">
                  <c:v>7.24</c:v>
                </c:pt>
                <c:pt idx="221">
                  <c:v>7.97</c:v>
                </c:pt>
                <c:pt idx="222">
                  <c:v>7.53</c:v>
                </c:pt>
                <c:pt idx="223">
                  <c:v>7.24</c:v>
                </c:pt>
                <c:pt idx="224">
                  <c:v>6.79</c:v>
                </c:pt>
                <c:pt idx="225">
                  <c:v>6.84</c:v>
                </c:pt>
                <c:pt idx="226">
                  <c:v>8.44</c:v>
                </c:pt>
                <c:pt idx="227">
                  <c:v>7.39</c:v>
                </c:pt>
                <c:pt idx="228">
                  <c:v>6.72</c:v>
                </c:pt>
                <c:pt idx="229">
                  <c:v>8.73</c:v>
                </c:pt>
                <c:pt idx="230">
                  <c:v>7.66</c:v>
                </c:pt>
                <c:pt idx="231">
                  <c:v>7.51</c:v>
                </c:pt>
                <c:pt idx="232">
                  <c:v>7.84</c:v>
                </c:pt>
                <c:pt idx="233">
                  <c:v>7.84</c:v>
                </c:pt>
                <c:pt idx="234">
                  <c:v>8.34</c:v>
                </c:pt>
                <c:pt idx="235">
                  <c:v>8.74</c:v>
                </c:pt>
                <c:pt idx="236">
                  <c:v>9.24</c:v>
                </c:pt>
                <c:pt idx="237">
                  <c:v>7.24</c:v>
                </c:pt>
                <c:pt idx="238">
                  <c:v>7.29</c:v>
                </c:pt>
                <c:pt idx="239">
                  <c:v>8.94</c:v>
                </c:pt>
                <c:pt idx="240">
                  <c:v>9.19</c:v>
                </c:pt>
                <c:pt idx="241">
                  <c:v>8.0399999999999991</c:v>
                </c:pt>
                <c:pt idx="242">
                  <c:v>7.3</c:v>
                </c:pt>
                <c:pt idx="243">
                  <c:v>7.8</c:v>
                </c:pt>
                <c:pt idx="244">
                  <c:v>7.83</c:v>
                </c:pt>
                <c:pt idx="245">
                  <c:v>8.2100000000000009</c:v>
                </c:pt>
                <c:pt idx="246">
                  <c:v>8.36</c:v>
                </c:pt>
                <c:pt idx="247">
                  <c:v>7.59</c:v>
                </c:pt>
                <c:pt idx="248">
                  <c:v>7.73</c:v>
                </c:pt>
                <c:pt idx="249">
                  <c:v>8.68</c:v>
                </c:pt>
                <c:pt idx="250">
                  <c:v>8.1199999999999992</c:v>
                </c:pt>
                <c:pt idx="251">
                  <c:v>7.08</c:v>
                </c:pt>
                <c:pt idx="252">
                  <c:v>7.21</c:v>
                </c:pt>
                <c:pt idx="253">
                  <c:v>7.29</c:v>
                </c:pt>
                <c:pt idx="254">
                  <c:v>7.44</c:v>
                </c:pt>
                <c:pt idx="255">
                  <c:v>8.0399999999999991</c:v>
                </c:pt>
                <c:pt idx="256">
                  <c:v>7.81</c:v>
                </c:pt>
                <c:pt idx="257">
                  <c:v>9.24</c:v>
                </c:pt>
                <c:pt idx="258">
                  <c:v>6.97</c:v>
                </c:pt>
                <c:pt idx="259">
                  <c:v>7.95</c:v>
                </c:pt>
                <c:pt idx="260">
                  <c:v>7.56</c:v>
                </c:pt>
                <c:pt idx="261">
                  <c:v>6.92</c:v>
                </c:pt>
                <c:pt idx="262">
                  <c:v>7.73</c:v>
                </c:pt>
                <c:pt idx="263">
                  <c:v>8.7799999999999994</c:v>
                </c:pt>
                <c:pt idx="264">
                  <c:v>7.44</c:v>
                </c:pt>
                <c:pt idx="265">
                  <c:v>8.64</c:v>
                </c:pt>
                <c:pt idx="266">
                  <c:v>8.74</c:v>
                </c:pt>
                <c:pt idx="267">
                  <c:v>7.04</c:v>
                </c:pt>
                <c:pt idx="268">
                  <c:v>7.79</c:v>
                </c:pt>
                <c:pt idx="269">
                  <c:v>8.25</c:v>
                </c:pt>
                <c:pt idx="270">
                  <c:v>7.74</c:v>
                </c:pt>
                <c:pt idx="271">
                  <c:v>8.14</c:v>
                </c:pt>
                <c:pt idx="272">
                  <c:v>8.25</c:v>
                </c:pt>
                <c:pt idx="273">
                  <c:v>8.4499999999999993</c:v>
                </c:pt>
                <c:pt idx="274">
                  <c:v>8.6999999999999993</c:v>
                </c:pt>
                <c:pt idx="275">
                  <c:v>9.35</c:v>
                </c:pt>
                <c:pt idx="276">
                  <c:v>7.13</c:v>
                </c:pt>
                <c:pt idx="277">
                  <c:v>7.59</c:v>
                </c:pt>
                <c:pt idx="278">
                  <c:v>6.69</c:v>
                </c:pt>
                <c:pt idx="279">
                  <c:v>7.67</c:v>
                </c:pt>
                <c:pt idx="280">
                  <c:v>8.14</c:v>
                </c:pt>
                <c:pt idx="281">
                  <c:v>8.64</c:v>
                </c:pt>
                <c:pt idx="282">
                  <c:v>6.84</c:v>
                </c:pt>
                <c:pt idx="283">
                  <c:v>8.44</c:v>
                </c:pt>
                <c:pt idx="284">
                  <c:v>6.64</c:v>
                </c:pt>
                <c:pt idx="285">
                  <c:v>6.64</c:v>
                </c:pt>
                <c:pt idx="286">
                  <c:v>7.25</c:v>
                </c:pt>
                <c:pt idx="287">
                  <c:v>7.4</c:v>
                </c:pt>
                <c:pt idx="288">
                  <c:v>7.23</c:v>
                </c:pt>
                <c:pt idx="289">
                  <c:v>7.04</c:v>
                </c:pt>
                <c:pt idx="290">
                  <c:v>8.14</c:v>
                </c:pt>
                <c:pt idx="291">
                  <c:v>7.7</c:v>
                </c:pt>
                <c:pt idx="292">
                  <c:v>8.3000000000000007</c:v>
                </c:pt>
                <c:pt idx="293">
                  <c:v>7.48</c:v>
                </c:pt>
                <c:pt idx="294">
                  <c:v>7.84</c:v>
                </c:pt>
                <c:pt idx="295">
                  <c:v>7.14</c:v>
                </c:pt>
                <c:pt idx="296">
                  <c:v>7.14</c:v>
                </c:pt>
                <c:pt idx="297">
                  <c:v>8.6999999999999993</c:v>
                </c:pt>
                <c:pt idx="298">
                  <c:v>7.63</c:v>
                </c:pt>
                <c:pt idx="299">
                  <c:v>7.28</c:v>
                </c:pt>
                <c:pt idx="300">
                  <c:v>8.64</c:v>
                </c:pt>
                <c:pt idx="301">
                  <c:v>7.14</c:v>
                </c:pt>
                <c:pt idx="302">
                  <c:v>7.84</c:v>
                </c:pt>
                <c:pt idx="303">
                  <c:v>8.14</c:v>
                </c:pt>
                <c:pt idx="304">
                  <c:v>7.24</c:v>
                </c:pt>
                <c:pt idx="305">
                  <c:v>8.0399999999999991</c:v>
                </c:pt>
                <c:pt idx="306">
                  <c:v>7.4</c:v>
                </c:pt>
                <c:pt idx="307">
                  <c:v>7.28</c:v>
                </c:pt>
                <c:pt idx="308">
                  <c:v>7.06</c:v>
                </c:pt>
                <c:pt idx="309">
                  <c:v>8.14</c:v>
                </c:pt>
                <c:pt idx="310">
                  <c:v>8.69</c:v>
                </c:pt>
                <c:pt idx="311">
                  <c:v>8.44</c:v>
                </c:pt>
                <c:pt idx="312">
                  <c:v>9.1199999999999992</c:v>
                </c:pt>
                <c:pt idx="313">
                  <c:v>7.07</c:v>
                </c:pt>
                <c:pt idx="314">
                  <c:v>7.17</c:v>
                </c:pt>
                <c:pt idx="315">
                  <c:v>6.36</c:v>
                </c:pt>
                <c:pt idx="316">
                  <c:v>7.69</c:v>
                </c:pt>
                <c:pt idx="317">
                  <c:v>7.44</c:v>
                </c:pt>
                <c:pt idx="318">
                  <c:v>7.17</c:v>
                </c:pt>
                <c:pt idx="319">
                  <c:v>7.95</c:v>
                </c:pt>
                <c:pt idx="320">
                  <c:v>7.91</c:v>
                </c:pt>
                <c:pt idx="321">
                  <c:v>7.92</c:v>
                </c:pt>
                <c:pt idx="322">
                  <c:v>7.72</c:v>
                </c:pt>
                <c:pt idx="323">
                  <c:v>7.81</c:v>
                </c:pt>
                <c:pt idx="324">
                  <c:v>6.74</c:v>
                </c:pt>
                <c:pt idx="325">
                  <c:v>6.84</c:v>
                </c:pt>
                <c:pt idx="326">
                  <c:v>6.94</c:v>
                </c:pt>
                <c:pt idx="327">
                  <c:v>7.74</c:v>
                </c:pt>
                <c:pt idx="328">
                  <c:v>8.5399999999999991</c:v>
                </c:pt>
                <c:pt idx="329">
                  <c:v>9.0399999999999991</c:v>
                </c:pt>
                <c:pt idx="330">
                  <c:v>8.15</c:v>
                </c:pt>
                <c:pt idx="331">
                  <c:v>7.26</c:v>
                </c:pt>
                <c:pt idx="332">
                  <c:v>7.22</c:v>
                </c:pt>
                <c:pt idx="333">
                  <c:v>7.13</c:v>
                </c:pt>
                <c:pt idx="334">
                  <c:v>7.07</c:v>
                </c:pt>
                <c:pt idx="335">
                  <c:v>8.64</c:v>
                </c:pt>
                <c:pt idx="336">
                  <c:v>7.34</c:v>
                </c:pt>
                <c:pt idx="337">
                  <c:v>7.44</c:v>
                </c:pt>
                <c:pt idx="338">
                  <c:v>7.3</c:v>
                </c:pt>
                <c:pt idx="339">
                  <c:v>8.3000000000000007</c:v>
                </c:pt>
                <c:pt idx="340">
                  <c:v>6.95</c:v>
                </c:pt>
                <c:pt idx="341">
                  <c:v>8.0399999999999991</c:v>
                </c:pt>
                <c:pt idx="342">
                  <c:v>6.67</c:v>
                </c:pt>
                <c:pt idx="343">
                  <c:v>6.79</c:v>
                </c:pt>
                <c:pt idx="344">
                  <c:v>7.64</c:v>
                </c:pt>
                <c:pt idx="345">
                  <c:v>7.9</c:v>
                </c:pt>
                <c:pt idx="346">
                  <c:v>9</c:v>
                </c:pt>
                <c:pt idx="347">
                  <c:v>7.22</c:v>
                </c:pt>
                <c:pt idx="348">
                  <c:v>7.84</c:v>
                </c:pt>
                <c:pt idx="349">
                  <c:v>8.74</c:v>
                </c:pt>
                <c:pt idx="350">
                  <c:v>7.54</c:v>
                </c:pt>
                <c:pt idx="351">
                  <c:v>8.5399999999999991</c:v>
                </c:pt>
                <c:pt idx="352">
                  <c:v>7.86</c:v>
                </c:pt>
                <c:pt idx="353">
                  <c:v>7.29</c:v>
                </c:pt>
                <c:pt idx="354">
                  <c:v>9.6300000000000008</c:v>
                </c:pt>
                <c:pt idx="355">
                  <c:v>8.33</c:v>
                </c:pt>
                <c:pt idx="356">
                  <c:v>7.55</c:v>
                </c:pt>
                <c:pt idx="357">
                  <c:v>7.38</c:v>
                </c:pt>
                <c:pt idx="358">
                  <c:v>8.07</c:v>
                </c:pt>
                <c:pt idx="359">
                  <c:v>6.79</c:v>
                </c:pt>
                <c:pt idx="360">
                  <c:v>6.94</c:v>
                </c:pt>
                <c:pt idx="361">
                  <c:v>9.0399999999999991</c:v>
                </c:pt>
                <c:pt idx="362">
                  <c:v>7.14</c:v>
                </c:pt>
                <c:pt idx="363">
                  <c:v>8.0399999999999991</c:v>
                </c:pt>
                <c:pt idx="364">
                  <c:v>8.4499999999999993</c:v>
                </c:pt>
                <c:pt idx="365">
                  <c:v>7.96</c:v>
                </c:pt>
                <c:pt idx="366">
                  <c:v>7.08</c:v>
                </c:pt>
                <c:pt idx="367">
                  <c:v>7.18</c:v>
                </c:pt>
                <c:pt idx="368">
                  <c:v>8.81</c:v>
                </c:pt>
                <c:pt idx="369">
                  <c:v>6.84</c:v>
                </c:pt>
                <c:pt idx="370">
                  <c:v>7.44</c:v>
                </c:pt>
                <c:pt idx="371">
                  <c:v>7.12</c:v>
                </c:pt>
                <c:pt idx="372">
                  <c:v>7.84</c:v>
                </c:pt>
                <c:pt idx="373">
                  <c:v>7.84</c:v>
                </c:pt>
                <c:pt idx="374">
                  <c:v>6.94</c:v>
                </c:pt>
                <c:pt idx="375">
                  <c:v>6.64</c:v>
                </c:pt>
                <c:pt idx="376">
                  <c:v>6.64</c:v>
                </c:pt>
                <c:pt idx="377">
                  <c:v>8.64</c:v>
                </c:pt>
                <c:pt idx="378">
                  <c:v>8</c:v>
                </c:pt>
                <c:pt idx="379">
                  <c:v>7.45</c:v>
                </c:pt>
                <c:pt idx="380">
                  <c:v>7.44</c:v>
                </c:pt>
                <c:pt idx="381">
                  <c:v>7.79</c:v>
                </c:pt>
                <c:pt idx="382">
                  <c:v>6.99</c:v>
                </c:pt>
                <c:pt idx="383">
                  <c:v>7.44</c:v>
                </c:pt>
                <c:pt idx="384">
                  <c:v>9.44</c:v>
                </c:pt>
                <c:pt idx="385">
                  <c:v>7.85</c:v>
                </c:pt>
                <c:pt idx="386">
                  <c:v>8.4499999999999993</c:v>
                </c:pt>
                <c:pt idx="387">
                  <c:v>7.96</c:v>
                </c:pt>
                <c:pt idx="388">
                  <c:v>6.7</c:v>
                </c:pt>
                <c:pt idx="389">
                  <c:v>6.68</c:v>
                </c:pt>
                <c:pt idx="390">
                  <c:v>7.24</c:v>
                </c:pt>
                <c:pt idx="391">
                  <c:v>7.24</c:v>
                </c:pt>
                <c:pt idx="392">
                  <c:v>7.34</c:v>
                </c:pt>
                <c:pt idx="393">
                  <c:v>8.92</c:v>
                </c:pt>
                <c:pt idx="394">
                  <c:v>6.67</c:v>
                </c:pt>
                <c:pt idx="395">
                  <c:v>7.42</c:v>
                </c:pt>
                <c:pt idx="396">
                  <c:v>7.54</c:v>
                </c:pt>
                <c:pt idx="397">
                  <c:v>7.26</c:v>
                </c:pt>
                <c:pt idx="398">
                  <c:v>7.94</c:v>
                </c:pt>
                <c:pt idx="399">
                  <c:v>9.74</c:v>
                </c:pt>
                <c:pt idx="400">
                  <c:v>8.5</c:v>
                </c:pt>
                <c:pt idx="401">
                  <c:v>8.74</c:v>
                </c:pt>
                <c:pt idx="402">
                  <c:v>6.54</c:v>
                </c:pt>
                <c:pt idx="403">
                  <c:v>9.14</c:v>
                </c:pt>
                <c:pt idx="404">
                  <c:v>6.94</c:v>
                </c:pt>
                <c:pt idx="405">
                  <c:v>6.99</c:v>
                </c:pt>
                <c:pt idx="406">
                  <c:v>7.04</c:v>
                </c:pt>
                <c:pt idx="407">
                  <c:v>7.24</c:v>
                </c:pt>
                <c:pt idx="408">
                  <c:v>8.44</c:v>
                </c:pt>
                <c:pt idx="409">
                  <c:v>8.68</c:v>
                </c:pt>
                <c:pt idx="410">
                  <c:v>7.47</c:v>
                </c:pt>
                <c:pt idx="411">
                  <c:v>9.3699999999999992</c:v>
                </c:pt>
                <c:pt idx="412">
                  <c:v>6.64</c:v>
                </c:pt>
                <c:pt idx="413">
                  <c:v>7.7</c:v>
                </c:pt>
                <c:pt idx="414">
                  <c:v>9.06</c:v>
                </c:pt>
                <c:pt idx="415">
                  <c:v>8.61</c:v>
                </c:pt>
                <c:pt idx="416">
                  <c:v>7.97</c:v>
                </c:pt>
                <c:pt idx="417">
                  <c:v>8.24</c:v>
                </c:pt>
                <c:pt idx="418">
                  <c:v>8.34</c:v>
                </c:pt>
                <c:pt idx="419">
                  <c:v>8.14</c:v>
                </c:pt>
                <c:pt idx="420">
                  <c:v>7.91</c:v>
                </c:pt>
                <c:pt idx="421">
                  <c:v>7.02</c:v>
                </c:pt>
                <c:pt idx="422">
                  <c:v>9.34</c:v>
                </c:pt>
                <c:pt idx="423">
                  <c:v>8.49</c:v>
                </c:pt>
                <c:pt idx="424">
                  <c:v>8.84</c:v>
                </c:pt>
                <c:pt idx="425">
                  <c:v>8.16</c:v>
                </c:pt>
                <c:pt idx="426">
                  <c:v>7.74</c:v>
                </c:pt>
                <c:pt idx="427">
                  <c:v>8.0399999999999991</c:v>
                </c:pt>
                <c:pt idx="428">
                  <c:v>7.64</c:v>
                </c:pt>
                <c:pt idx="429">
                  <c:v>7.3</c:v>
                </c:pt>
                <c:pt idx="430">
                  <c:v>7.66</c:v>
                </c:pt>
                <c:pt idx="431">
                  <c:v>7.81</c:v>
                </c:pt>
                <c:pt idx="432">
                  <c:v>8.0399999999999991</c:v>
                </c:pt>
                <c:pt idx="433">
                  <c:v>7</c:v>
                </c:pt>
                <c:pt idx="434">
                  <c:v>7.68</c:v>
                </c:pt>
                <c:pt idx="435">
                  <c:v>8.64</c:v>
                </c:pt>
                <c:pt idx="436">
                  <c:v>7.44</c:v>
                </c:pt>
                <c:pt idx="437">
                  <c:v>7.64</c:v>
                </c:pt>
                <c:pt idx="438">
                  <c:v>7.14</c:v>
                </c:pt>
                <c:pt idx="439">
                  <c:v>7.22</c:v>
                </c:pt>
                <c:pt idx="440">
                  <c:v>8.25</c:v>
                </c:pt>
                <c:pt idx="441">
                  <c:v>6.76</c:v>
                </c:pt>
                <c:pt idx="442">
                  <c:v>7.44</c:v>
                </c:pt>
                <c:pt idx="443">
                  <c:v>8.26</c:v>
                </c:pt>
                <c:pt idx="444">
                  <c:v>7.24</c:v>
                </c:pt>
                <c:pt idx="445">
                  <c:v>7.14</c:v>
                </c:pt>
                <c:pt idx="446">
                  <c:v>7.5</c:v>
                </c:pt>
                <c:pt idx="447">
                  <c:v>8.36</c:v>
                </c:pt>
                <c:pt idx="448">
                  <c:v>8.23</c:v>
                </c:pt>
                <c:pt idx="449">
                  <c:v>7.74</c:v>
                </c:pt>
                <c:pt idx="450">
                  <c:v>8.5399999999999991</c:v>
                </c:pt>
                <c:pt idx="451">
                  <c:v>7.94</c:v>
                </c:pt>
                <c:pt idx="452">
                  <c:v>8.14</c:v>
                </c:pt>
                <c:pt idx="453">
                  <c:v>7.44</c:v>
                </c:pt>
                <c:pt idx="454">
                  <c:v>7.79</c:v>
                </c:pt>
                <c:pt idx="455">
                  <c:v>7.64</c:v>
                </c:pt>
                <c:pt idx="456">
                  <c:v>7.14</c:v>
                </c:pt>
                <c:pt idx="457">
                  <c:v>7.64</c:v>
                </c:pt>
                <c:pt idx="458">
                  <c:v>7.2</c:v>
                </c:pt>
                <c:pt idx="459">
                  <c:v>7.71</c:v>
                </c:pt>
                <c:pt idx="460">
                  <c:v>8.73</c:v>
                </c:pt>
                <c:pt idx="461">
                  <c:v>7.64</c:v>
                </c:pt>
                <c:pt idx="462">
                  <c:v>8.11</c:v>
                </c:pt>
                <c:pt idx="463">
                  <c:v>7.57</c:v>
                </c:pt>
                <c:pt idx="464">
                  <c:v>7.84</c:v>
                </c:pt>
                <c:pt idx="465">
                  <c:v>7.94</c:v>
                </c:pt>
                <c:pt idx="466">
                  <c:v>6.94</c:v>
                </c:pt>
                <c:pt idx="467">
                  <c:v>7.14</c:v>
                </c:pt>
                <c:pt idx="468">
                  <c:v>8.81</c:v>
                </c:pt>
                <c:pt idx="469">
                  <c:v>7.96</c:v>
                </c:pt>
                <c:pt idx="470">
                  <c:v>8.68</c:v>
                </c:pt>
                <c:pt idx="471">
                  <c:v>7.64</c:v>
                </c:pt>
                <c:pt idx="472">
                  <c:v>8.4600000000000009</c:v>
                </c:pt>
                <c:pt idx="473">
                  <c:v>7.34</c:v>
                </c:pt>
                <c:pt idx="474">
                  <c:v>8.5399999999999991</c:v>
                </c:pt>
                <c:pt idx="475">
                  <c:v>7.25</c:v>
                </c:pt>
                <c:pt idx="476">
                  <c:v>8.31</c:v>
                </c:pt>
                <c:pt idx="477">
                  <c:v>8.41</c:v>
                </c:pt>
                <c:pt idx="478">
                  <c:v>8.26</c:v>
                </c:pt>
                <c:pt idx="479">
                  <c:v>7.24</c:v>
                </c:pt>
                <c:pt idx="480">
                  <c:v>7.41</c:v>
                </c:pt>
                <c:pt idx="481">
                  <c:v>7.78</c:v>
                </c:pt>
                <c:pt idx="482">
                  <c:v>8.2899999999999991</c:v>
                </c:pt>
                <c:pt idx="483">
                  <c:v>7.74</c:v>
                </c:pt>
                <c:pt idx="484">
                  <c:v>8.14</c:v>
                </c:pt>
                <c:pt idx="485">
                  <c:v>8.34</c:v>
                </c:pt>
                <c:pt idx="486">
                  <c:v>7.04</c:v>
                </c:pt>
                <c:pt idx="487">
                  <c:v>7.44</c:v>
                </c:pt>
                <c:pt idx="488">
                  <c:v>8.64</c:v>
                </c:pt>
                <c:pt idx="489">
                  <c:v>8.25</c:v>
                </c:pt>
                <c:pt idx="490">
                  <c:v>8.02</c:v>
                </c:pt>
                <c:pt idx="491">
                  <c:v>7.2</c:v>
                </c:pt>
                <c:pt idx="492">
                  <c:v>8.57</c:v>
                </c:pt>
                <c:pt idx="493">
                  <c:v>7.62</c:v>
                </c:pt>
                <c:pt idx="494">
                  <c:v>8.3699999999999992</c:v>
                </c:pt>
                <c:pt idx="495">
                  <c:v>8.84</c:v>
                </c:pt>
                <c:pt idx="496">
                  <c:v>8.5399999999999991</c:v>
                </c:pt>
                <c:pt idx="497">
                  <c:v>6.5</c:v>
                </c:pt>
                <c:pt idx="498">
                  <c:v>7.67</c:v>
                </c:pt>
                <c:pt idx="499">
                  <c:v>7.9</c:v>
                </c:pt>
                <c:pt idx="500">
                  <c:v>8.5</c:v>
                </c:pt>
                <c:pt idx="501">
                  <c:v>7.56</c:v>
                </c:pt>
                <c:pt idx="502">
                  <c:v>6.79</c:v>
                </c:pt>
                <c:pt idx="503">
                  <c:v>7.37</c:v>
                </c:pt>
                <c:pt idx="504">
                  <c:v>6.55</c:v>
                </c:pt>
                <c:pt idx="505">
                  <c:v>7.24</c:v>
                </c:pt>
                <c:pt idx="506">
                  <c:v>7.08</c:v>
                </c:pt>
                <c:pt idx="507">
                  <c:v>8.0500000000000007</c:v>
                </c:pt>
                <c:pt idx="508">
                  <c:v>7.88</c:v>
                </c:pt>
                <c:pt idx="509">
                  <c:v>8.24</c:v>
                </c:pt>
                <c:pt idx="510">
                  <c:v>8.64</c:v>
                </c:pt>
                <c:pt idx="511">
                  <c:v>6.64</c:v>
                </c:pt>
                <c:pt idx="512">
                  <c:v>7.66</c:v>
                </c:pt>
                <c:pt idx="513">
                  <c:v>8.5399999999999991</c:v>
                </c:pt>
                <c:pt idx="514">
                  <c:v>7.92</c:v>
                </c:pt>
                <c:pt idx="515">
                  <c:v>8.17</c:v>
                </c:pt>
                <c:pt idx="516">
                  <c:v>8.24</c:v>
                </c:pt>
                <c:pt idx="517">
                  <c:v>8.64</c:v>
                </c:pt>
                <c:pt idx="518">
                  <c:v>7.14</c:v>
                </c:pt>
                <c:pt idx="519">
                  <c:v>7.57</c:v>
                </c:pt>
                <c:pt idx="520">
                  <c:v>7.1</c:v>
                </c:pt>
                <c:pt idx="521">
                  <c:v>6.94</c:v>
                </c:pt>
                <c:pt idx="522">
                  <c:v>7.93</c:v>
                </c:pt>
                <c:pt idx="523">
                  <c:v>7.54</c:v>
                </c:pt>
                <c:pt idx="524">
                  <c:v>8.5399999999999991</c:v>
                </c:pt>
                <c:pt idx="525">
                  <c:v>7.14</c:v>
                </c:pt>
                <c:pt idx="526">
                  <c:v>7.04</c:v>
                </c:pt>
                <c:pt idx="527">
                  <c:v>6.54</c:v>
                </c:pt>
                <c:pt idx="528">
                  <c:v>7.44</c:v>
                </c:pt>
                <c:pt idx="529">
                  <c:v>8.5399999999999991</c:v>
                </c:pt>
                <c:pt idx="530">
                  <c:v>7.58</c:v>
                </c:pt>
                <c:pt idx="531">
                  <c:v>7.11</c:v>
                </c:pt>
                <c:pt idx="532">
                  <c:v>7.31</c:v>
                </c:pt>
                <c:pt idx="533">
                  <c:v>8.94</c:v>
                </c:pt>
                <c:pt idx="534">
                  <c:v>7.14</c:v>
                </c:pt>
                <c:pt idx="535">
                  <c:v>7.38</c:v>
                </c:pt>
                <c:pt idx="536">
                  <c:v>7.14</c:v>
                </c:pt>
                <c:pt idx="537">
                  <c:v>7.85</c:v>
                </c:pt>
                <c:pt idx="538">
                  <c:v>6.98</c:v>
                </c:pt>
                <c:pt idx="539">
                  <c:v>7.34</c:v>
                </c:pt>
                <c:pt idx="540">
                  <c:v>7.24</c:v>
                </c:pt>
                <c:pt idx="541">
                  <c:v>7.73</c:v>
                </c:pt>
                <c:pt idx="542">
                  <c:v>7.32</c:v>
                </c:pt>
                <c:pt idx="543">
                  <c:v>8.3699999999999992</c:v>
                </c:pt>
                <c:pt idx="544">
                  <c:v>7.59</c:v>
                </c:pt>
                <c:pt idx="545">
                  <c:v>8.24</c:v>
                </c:pt>
                <c:pt idx="546">
                  <c:v>8.02</c:v>
                </c:pt>
                <c:pt idx="547">
                  <c:v>8.34</c:v>
                </c:pt>
                <c:pt idx="548">
                  <c:v>7.34</c:v>
                </c:pt>
                <c:pt idx="549">
                  <c:v>6.65</c:v>
                </c:pt>
                <c:pt idx="550">
                  <c:v>8.0399999999999991</c:v>
                </c:pt>
                <c:pt idx="551">
                  <c:v>7.34</c:v>
                </c:pt>
                <c:pt idx="552">
                  <c:v>8.14</c:v>
                </c:pt>
                <c:pt idx="553">
                  <c:v>7.74</c:v>
                </c:pt>
                <c:pt idx="554">
                  <c:v>8.24</c:v>
                </c:pt>
                <c:pt idx="555">
                  <c:v>6.74</c:v>
                </c:pt>
                <c:pt idx="556">
                  <c:v>6.84</c:v>
                </c:pt>
                <c:pt idx="557">
                  <c:v>7.04</c:v>
                </c:pt>
                <c:pt idx="558">
                  <c:v>6.86</c:v>
                </c:pt>
                <c:pt idx="559">
                  <c:v>7.34</c:v>
                </c:pt>
                <c:pt idx="560">
                  <c:v>6.54</c:v>
                </c:pt>
                <c:pt idx="561">
                  <c:v>7.91</c:v>
                </c:pt>
                <c:pt idx="562">
                  <c:v>7.41</c:v>
                </c:pt>
                <c:pt idx="563">
                  <c:v>6.94</c:v>
                </c:pt>
                <c:pt idx="564">
                  <c:v>7.97</c:v>
                </c:pt>
                <c:pt idx="565">
                  <c:v>7.25</c:v>
                </c:pt>
                <c:pt idx="566">
                  <c:v>8.6999999999999993</c:v>
                </c:pt>
                <c:pt idx="567">
                  <c:v>8.34</c:v>
                </c:pt>
                <c:pt idx="568">
                  <c:v>7.54</c:v>
                </c:pt>
                <c:pt idx="569">
                  <c:v>6.94</c:v>
                </c:pt>
                <c:pt idx="570">
                  <c:v>8.85</c:v>
                </c:pt>
                <c:pt idx="571">
                  <c:v>8.8699999999999992</c:v>
                </c:pt>
                <c:pt idx="572">
                  <c:v>7.74</c:v>
                </c:pt>
                <c:pt idx="573">
                  <c:v>7.37</c:v>
                </c:pt>
                <c:pt idx="574">
                  <c:v>7.64</c:v>
                </c:pt>
                <c:pt idx="575">
                  <c:v>8.19</c:v>
                </c:pt>
                <c:pt idx="576">
                  <c:v>7.55</c:v>
                </c:pt>
                <c:pt idx="577">
                  <c:v>7.54</c:v>
                </c:pt>
                <c:pt idx="578">
                  <c:v>7.39</c:v>
                </c:pt>
                <c:pt idx="579">
                  <c:v>8.06</c:v>
                </c:pt>
                <c:pt idx="580">
                  <c:v>7.04</c:v>
                </c:pt>
                <c:pt idx="581">
                  <c:v>7.74</c:v>
                </c:pt>
                <c:pt idx="582">
                  <c:v>7.86</c:v>
                </c:pt>
                <c:pt idx="583">
                  <c:v>7.74</c:v>
                </c:pt>
                <c:pt idx="584">
                  <c:v>8.25</c:v>
                </c:pt>
                <c:pt idx="585">
                  <c:v>7.32</c:v>
                </c:pt>
                <c:pt idx="586">
                  <c:v>7.66</c:v>
                </c:pt>
                <c:pt idx="587">
                  <c:v>7.44</c:v>
                </c:pt>
                <c:pt idx="588">
                  <c:v>7.65</c:v>
                </c:pt>
                <c:pt idx="589">
                  <c:v>6.94</c:v>
                </c:pt>
                <c:pt idx="590">
                  <c:v>8.0399999999999991</c:v>
                </c:pt>
                <c:pt idx="591">
                  <c:v>7.75</c:v>
                </c:pt>
                <c:pt idx="592">
                  <c:v>7.44</c:v>
                </c:pt>
                <c:pt idx="593">
                  <c:v>7.84</c:v>
                </c:pt>
                <c:pt idx="594">
                  <c:v>7.62</c:v>
                </c:pt>
                <c:pt idx="595">
                  <c:v>7.34</c:v>
                </c:pt>
                <c:pt idx="596">
                  <c:v>7.12</c:v>
                </c:pt>
              </c:numCache>
            </c:numRef>
          </c:xVal>
          <c:yVal>
            <c:numRef>
              <c:f>Combined!$F$2:$F$598</c:f>
              <c:numCache>
                <c:formatCode>General</c:formatCode>
                <c:ptCount val="597"/>
                <c:pt idx="0">
                  <c:v>293.5</c:v>
                </c:pt>
                <c:pt idx="1">
                  <c:v>237.5</c:v>
                </c:pt>
                <c:pt idx="2">
                  <c:v>273</c:v>
                </c:pt>
                <c:pt idx="3">
                  <c:v>217</c:v>
                </c:pt>
                <c:pt idx="4">
                  <c:v>282</c:v>
                </c:pt>
                <c:pt idx="5">
                  <c:v>278</c:v>
                </c:pt>
                <c:pt idx="6">
                  <c:v>281.5</c:v>
                </c:pt>
                <c:pt idx="7">
                  <c:v>203</c:v>
                </c:pt>
                <c:pt idx="8">
                  <c:v>225</c:v>
                </c:pt>
                <c:pt idx="9">
                  <c:v>254.5</c:v>
                </c:pt>
                <c:pt idx="10">
                  <c:v>256.5</c:v>
                </c:pt>
                <c:pt idx="11">
                  <c:v>155</c:v>
                </c:pt>
                <c:pt idx="12">
                  <c:v>276</c:v>
                </c:pt>
                <c:pt idx="13">
                  <c:v>165.25</c:v>
                </c:pt>
                <c:pt idx="14">
                  <c:v>176.5</c:v>
                </c:pt>
                <c:pt idx="15">
                  <c:v>267.75</c:v>
                </c:pt>
                <c:pt idx="16">
                  <c:v>262</c:v>
                </c:pt>
                <c:pt idx="17">
                  <c:v>262</c:v>
                </c:pt>
                <c:pt idx="18">
                  <c:v>245.5</c:v>
                </c:pt>
                <c:pt idx="19">
                  <c:v>239</c:v>
                </c:pt>
                <c:pt idx="20">
                  <c:v>227</c:v>
                </c:pt>
                <c:pt idx="21">
                  <c:v>239.25</c:v>
                </c:pt>
                <c:pt idx="22">
                  <c:v>206.5</c:v>
                </c:pt>
                <c:pt idx="23">
                  <c:v>254</c:v>
                </c:pt>
                <c:pt idx="24">
                  <c:v>182</c:v>
                </c:pt>
                <c:pt idx="25">
                  <c:v>257</c:v>
                </c:pt>
                <c:pt idx="26">
                  <c:v>261.25</c:v>
                </c:pt>
                <c:pt idx="27">
                  <c:v>243.5</c:v>
                </c:pt>
                <c:pt idx="28">
                  <c:v>201</c:v>
                </c:pt>
                <c:pt idx="29">
                  <c:v>253.5</c:v>
                </c:pt>
                <c:pt idx="30">
                  <c:v>149.5</c:v>
                </c:pt>
                <c:pt idx="31">
                  <c:v>251</c:v>
                </c:pt>
                <c:pt idx="32">
                  <c:v>228.5</c:v>
                </c:pt>
                <c:pt idx="33">
                  <c:v>252</c:v>
                </c:pt>
                <c:pt idx="34">
                  <c:v>260</c:v>
                </c:pt>
                <c:pt idx="35">
                  <c:v>246.5</c:v>
                </c:pt>
                <c:pt idx="36">
                  <c:v>252</c:v>
                </c:pt>
                <c:pt idx="37">
                  <c:v>151</c:v>
                </c:pt>
                <c:pt idx="38">
                  <c:v>251.25</c:v>
                </c:pt>
                <c:pt idx="39">
                  <c:v>174.5</c:v>
                </c:pt>
                <c:pt idx="40">
                  <c:v>240.5</c:v>
                </c:pt>
                <c:pt idx="41">
                  <c:v>234.75</c:v>
                </c:pt>
                <c:pt idx="42">
                  <c:v>208</c:v>
                </c:pt>
                <c:pt idx="43">
                  <c:v>251.5</c:v>
                </c:pt>
                <c:pt idx="44">
                  <c:v>253.5</c:v>
                </c:pt>
                <c:pt idx="45">
                  <c:v>249.5</c:v>
                </c:pt>
                <c:pt idx="46">
                  <c:v>251</c:v>
                </c:pt>
                <c:pt idx="47">
                  <c:v>263</c:v>
                </c:pt>
                <c:pt idx="48">
                  <c:v>236</c:v>
                </c:pt>
                <c:pt idx="49">
                  <c:v>195.5</c:v>
                </c:pt>
                <c:pt idx="50">
                  <c:v>228.5</c:v>
                </c:pt>
                <c:pt idx="51">
                  <c:v>248</c:v>
                </c:pt>
                <c:pt idx="52">
                  <c:v>177.5</c:v>
                </c:pt>
                <c:pt idx="53">
                  <c:v>242</c:v>
                </c:pt>
                <c:pt idx="54">
                  <c:v>247.5</c:v>
                </c:pt>
                <c:pt idx="55">
                  <c:v>249</c:v>
                </c:pt>
                <c:pt idx="56">
                  <c:v>233</c:v>
                </c:pt>
                <c:pt idx="57">
                  <c:v>237</c:v>
                </c:pt>
                <c:pt idx="58">
                  <c:v>220.25</c:v>
                </c:pt>
                <c:pt idx="59">
                  <c:v>232</c:v>
                </c:pt>
                <c:pt idx="60">
                  <c:v>188</c:v>
                </c:pt>
                <c:pt idx="61">
                  <c:v>159.5</c:v>
                </c:pt>
                <c:pt idx="62">
                  <c:v>143.5</c:v>
                </c:pt>
                <c:pt idx="63">
                  <c:v>244.5</c:v>
                </c:pt>
                <c:pt idx="64">
                  <c:v>250</c:v>
                </c:pt>
                <c:pt idx="65">
                  <c:v>187</c:v>
                </c:pt>
                <c:pt idx="66">
                  <c:v>259</c:v>
                </c:pt>
                <c:pt idx="67">
                  <c:v>233</c:v>
                </c:pt>
                <c:pt idx="68">
                  <c:v>231</c:v>
                </c:pt>
                <c:pt idx="69">
                  <c:v>223</c:v>
                </c:pt>
                <c:pt idx="70">
                  <c:v>219</c:v>
                </c:pt>
                <c:pt idx="71">
                  <c:v>244.5</c:v>
                </c:pt>
                <c:pt idx="72">
                  <c:v>161.5</c:v>
                </c:pt>
                <c:pt idx="73">
                  <c:v>130</c:v>
                </c:pt>
                <c:pt idx="74">
                  <c:v>226.25</c:v>
                </c:pt>
                <c:pt idx="75">
                  <c:v>197.5</c:v>
                </c:pt>
                <c:pt idx="76">
                  <c:v>217</c:v>
                </c:pt>
                <c:pt idx="77">
                  <c:v>177</c:v>
                </c:pt>
                <c:pt idx="78">
                  <c:v>233</c:v>
                </c:pt>
                <c:pt idx="79">
                  <c:v>196.75</c:v>
                </c:pt>
                <c:pt idx="80">
                  <c:v>251.5</c:v>
                </c:pt>
                <c:pt idx="81">
                  <c:v>230</c:v>
                </c:pt>
                <c:pt idx="82">
                  <c:v>214.25</c:v>
                </c:pt>
                <c:pt idx="83">
                  <c:v>203</c:v>
                </c:pt>
                <c:pt idx="84">
                  <c:v>206.5</c:v>
                </c:pt>
                <c:pt idx="85">
                  <c:v>239.5</c:v>
                </c:pt>
                <c:pt idx="86">
                  <c:v>215</c:v>
                </c:pt>
                <c:pt idx="87">
                  <c:v>240</c:v>
                </c:pt>
                <c:pt idx="88">
                  <c:v>233.5</c:v>
                </c:pt>
                <c:pt idx="89">
                  <c:v>233.5</c:v>
                </c:pt>
                <c:pt idx="90">
                  <c:v>242.25</c:v>
                </c:pt>
                <c:pt idx="91">
                  <c:v>238.25</c:v>
                </c:pt>
                <c:pt idx="92">
                  <c:v>148.5</c:v>
                </c:pt>
                <c:pt idx="93">
                  <c:v>179.25</c:v>
                </c:pt>
                <c:pt idx="94">
                  <c:v>201.5</c:v>
                </c:pt>
                <c:pt idx="95">
                  <c:v>219</c:v>
                </c:pt>
                <c:pt idx="96">
                  <c:v>251</c:v>
                </c:pt>
                <c:pt idx="97">
                  <c:v>232.5</c:v>
                </c:pt>
                <c:pt idx="98">
                  <c:v>242</c:v>
                </c:pt>
                <c:pt idx="99">
                  <c:v>236</c:v>
                </c:pt>
                <c:pt idx="100">
                  <c:v>230</c:v>
                </c:pt>
                <c:pt idx="101">
                  <c:v>229</c:v>
                </c:pt>
                <c:pt idx="102">
                  <c:v>225.25</c:v>
                </c:pt>
                <c:pt idx="103">
                  <c:v>241.5</c:v>
                </c:pt>
                <c:pt idx="104">
                  <c:v>211.5</c:v>
                </c:pt>
                <c:pt idx="105">
                  <c:v>131.04</c:v>
                </c:pt>
                <c:pt idx="106">
                  <c:v>237.25</c:v>
                </c:pt>
                <c:pt idx="107">
                  <c:v>223.25</c:v>
                </c:pt>
                <c:pt idx="108">
                  <c:v>232.75</c:v>
                </c:pt>
                <c:pt idx="109">
                  <c:v>201.05</c:v>
                </c:pt>
                <c:pt idx="110">
                  <c:v>223</c:v>
                </c:pt>
                <c:pt idx="111">
                  <c:v>207</c:v>
                </c:pt>
                <c:pt idx="112">
                  <c:v>229</c:v>
                </c:pt>
                <c:pt idx="113">
                  <c:v>209</c:v>
                </c:pt>
                <c:pt idx="114">
                  <c:v>229</c:v>
                </c:pt>
                <c:pt idx="115">
                  <c:v>212.5</c:v>
                </c:pt>
                <c:pt idx="116">
                  <c:v>180</c:v>
                </c:pt>
                <c:pt idx="117">
                  <c:v>224</c:v>
                </c:pt>
                <c:pt idx="118">
                  <c:v>179</c:v>
                </c:pt>
                <c:pt idx="119">
                  <c:v>234</c:v>
                </c:pt>
                <c:pt idx="120">
                  <c:v>212</c:v>
                </c:pt>
                <c:pt idx="121">
                  <c:v>188</c:v>
                </c:pt>
                <c:pt idx="122">
                  <c:v>248</c:v>
                </c:pt>
                <c:pt idx="123">
                  <c:v>228</c:v>
                </c:pt>
                <c:pt idx="124">
                  <c:v>193.75</c:v>
                </c:pt>
                <c:pt idx="125">
                  <c:v>244.5</c:v>
                </c:pt>
                <c:pt idx="126">
                  <c:v>238.5</c:v>
                </c:pt>
                <c:pt idx="127">
                  <c:v>220.5</c:v>
                </c:pt>
                <c:pt idx="128">
                  <c:v>211.5</c:v>
                </c:pt>
                <c:pt idx="129">
                  <c:v>147.5</c:v>
                </c:pt>
                <c:pt idx="130">
                  <c:v>201</c:v>
                </c:pt>
                <c:pt idx="131">
                  <c:v>217</c:v>
                </c:pt>
                <c:pt idx="132">
                  <c:v>143</c:v>
                </c:pt>
                <c:pt idx="133">
                  <c:v>243</c:v>
                </c:pt>
                <c:pt idx="134">
                  <c:v>235</c:v>
                </c:pt>
                <c:pt idx="135">
                  <c:v>237</c:v>
                </c:pt>
                <c:pt idx="136">
                  <c:v>206.5</c:v>
                </c:pt>
                <c:pt idx="137">
                  <c:v>185.5</c:v>
                </c:pt>
                <c:pt idx="138">
                  <c:v>189</c:v>
                </c:pt>
                <c:pt idx="139">
                  <c:v>169</c:v>
                </c:pt>
                <c:pt idx="140">
                  <c:v>242</c:v>
                </c:pt>
                <c:pt idx="141">
                  <c:v>149</c:v>
                </c:pt>
                <c:pt idx="142">
                  <c:v>225</c:v>
                </c:pt>
                <c:pt idx="143">
                  <c:v>113.75</c:v>
                </c:pt>
                <c:pt idx="144">
                  <c:v>174</c:v>
                </c:pt>
                <c:pt idx="145">
                  <c:v>221.5</c:v>
                </c:pt>
                <c:pt idx="146">
                  <c:v>213.5</c:v>
                </c:pt>
                <c:pt idx="147">
                  <c:v>149.05000000000001</c:v>
                </c:pt>
                <c:pt idx="148">
                  <c:v>222</c:v>
                </c:pt>
                <c:pt idx="149">
                  <c:v>201</c:v>
                </c:pt>
                <c:pt idx="150">
                  <c:v>205</c:v>
                </c:pt>
                <c:pt idx="151">
                  <c:v>225</c:v>
                </c:pt>
                <c:pt idx="152">
                  <c:v>212</c:v>
                </c:pt>
                <c:pt idx="153">
                  <c:v>239</c:v>
                </c:pt>
                <c:pt idx="154">
                  <c:v>227</c:v>
                </c:pt>
                <c:pt idx="155">
                  <c:v>212</c:v>
                </c:pt>
                <c:pt idx="156">
                  <c:v>180</c:v>
                </c:pt>
                <c:pt idx="157">
                  <c:v>153.5</c:v>
                </c:pt>
                <c:pt idx="158">
                  <c:v>187</c:v>
                </c:pt>
                <c:pt idx="159">
                  <c:v>183</c:v>
                </c:pt>
                <c:pt idx="160">
                  <c:v>163</c:v>
                </c:pt>
                <c:pt idx="161">
                  <c:v>191</c:v>
                </c:pt>
                <c:pt idx="162">
                  <c:v>235.5</c:v>
                </c:pt>
                <c:pt idx="163">
                  <c:v>177.5</c:v>
                </c:pt>
                <c:pt idx="164">
                  <c:v>169</c:v>
                </c:pt>
                <c:pt idx="165">
                  <c:v>171</c:v>
                </c:pt>
                <c:pt idx="166">
                  <c:v>194.5</c:v>
                </c:pt>
                <c:pt idx="167">
                  <c:v>174</c:v>
                </c:pt>
                <c:pt idx="168">
                  <c:v>179</c:v>
                </c:pt>
                <c:pt idx="169">
                  <c:v>192.5</c:v>
                </c:pt>
                <c:pt idx="170">
                  <c:v>204</c:v>
                </c:pt>
                <c:pt idx="171">
                  <c:v>150</c:v>
                </c:pt>
                <c:pt idx="172">
                  <c:v>146</c:v>
                </c:pt>
                <c:pt idx="173">
                  <c:v>202</c:v>
                </c:pt>
                <c:pt idx="174">
                  <c:v>189</c:v>
                </c:pt>
                <c:pt idx="175">
                  <c:v>173.5</c:v>
                </c:pt>
                <c:pt idx="176">
                  <c:v>209</c:v>
                </c:pt>
                <c:pt idx="177">
                  <c:v>223</c:v>
                </c:pt>
                <c:pt idx="178">
                  <c:v>214.5</c:v>
                </c:pt>
                <c:pt idx="179">
                  <c:v>181</c:v>
                </c:pt>
                <c:pt idx="180">
                  <c:v>153</c:v>
                </c:pt>
                <c:pt idx="181">
                  <c:v>217</c:v>
                </c:pt>
                <c:pt idx="182">
                  <c:v>205</c:v>
                </c:pt>
                <c:pt idx="183">
                  <c:v>199</c:v>
                </c:pt>
                <c:pt idx="184">
                  <c:v>251</c:v>
                </c:pt>
                <c:pt idx="185">
                  <c:v>221</c:v>
                </c:pt>
                <c:pt idx="186">
                  <c:v>221</c:v>
                </c:pt>
                <c:pt idx="187">
                  <c:v>160</c:v>
                </c:pt>
                <c:pt idx="188">
                  <c:v>117.5</c:v>
                </c:pt>
                <c:pt idx="189">
                  <c:v>211.25</c:v>
                </c:pt>
                <c:pt idx="190">
                  <c:v>234</c:v>
                </c:pt>
                <c:pt idx="191">
                  <c:v>216</c:v>
                </c:pt>
                <c:pt idx="192">
                  <c:v>206</c:v>
                </c:pt>
                <c:pt idx="193">
                  <c:v>196</c:v>
                </c:pt>
                <c:pt idx="194">
                  <c:v>192</c:v>
                </c:pt>
                <c:pt idx="195">
                  <c:v>204</c:v>
                </c:pt>
                <c:pt idx="196">
                  <c:v>192</c:v>
                </c:pt>
                <c:pt idx="197">
                  <c:v>148</c:v>
                </c:pt>
                <c:pt idx="198">
                  <c:v>200</c:v>
                </c:pt>
                <c:pt idx="199">
                  <c:v>193</c:v>
                </c:pt>
                <c:pt idx="200">
                  <c:v>195.5</c:v>
                </c:pt>
                <c:pt idx="201">
                  <c:v>236.25</c:v>
                </c:pt>
                <c:pt idx="202">
                  <c:v>185</c:v>
                </c:pt>
                <c:pt idx="203">
                  <c:v>230.5</c:v>
                </c:pt>
                <c:pt idx="204">
                  <c:v>216.5</c:v>
                </c:pt>
                <c:pt idx="205">
                  <c:v>200</c:v>
                </c:pt>
                <c:pt idx="206">
                  <c:v>174</c:v>
                </c:pt>
                <c:pt idx="207">
                  <c:v>215</c:v>
                </c:pt>
                <c:pt idx="208">
                  <c:v>219</c:v>
                </c:pt>
                <c:pt idx="209">
                  <c:v>136.5</c:v>
                </c:pt>
                <c:pt idx="210">
                  <c:v>140.75</c:v>
                </c:pt>
                <c:pt idx="211">
                  <c:v>192.75</c:v>
                </c:pt>
                <c:pt idx="212">
                  <c:v>186.5</c:v>
                </c:pt>
                <c:pt idx="213">
                  <c:v>134.5</c:v>
                </c:pt>
                <c:pt idx="214">
                  <c:v>226.5</c:v>
                </c:pt>
                <c:pt idx="215">
                  <c:v>202</c:v>
                </c:pt>
                <c:pt idx="216">
                  <c:v>184</c:v>
                </c:pt>
                <c:pt idx="217">
                  <c:v>178</c:v>
                </c:pt>
                <c:pt idx="218">
                  <c:v>211.5</c:v>
                </c:pt>
                <c:pt idx="219">
                  <c:v>234.25</c:v>
                </c:pt>
                <c:pt idx="220">
                  <c:v>214.25</c:v>
                </c:pt>
                <c:pt idx="221">
                  <c:v>185</c:v>
                </c:pt>
                <c:pt idx="222">
                  <c:v>202.5</c:v>
                </c:pt>
                <c:pt idx="223">
                  <c:v>214</c:v>
                </c:pt>
                <c:pt idx="224">
                  <c:v>232</c:v>
                </c:pt>
                <c:pt idx="225">
                  <c:v>230</c:v>
                </c:pt>
                <c:pt idx="226">
                  <c:v>166</c:v>
                </c:pt>
                <c:pt idx="227">
                  <c:v>208</c:v>
                </c:pt>
                <c:pt idx="228">
                  <c:v>234.5</c:v>
                </c:pt>
                <c:pt idx="229">
                  <c:v>154</c:v>
                </c:pt>
                <c:pt idx="230">
                  <c:v>196.75</c:v>
                </c:pt>
                <c:pt idx="231">
                  <c:v>202.5</c:v>
                </c:pt>
                <c:pt idx="232">
                  <c:v>189</c:v>
                </c:pt>
                <c:pt idx="233">
                  <c:v>189</c:v>
                </c:pt>
                <c:pt idx="234">
                  <c:v>169</c:v>
                </c:pt>
                <c:pt idx="235">
                  <c:v>153</c:v>
                </c:pt>
                <c:pt idx="236">
                  <c:v>133</c:v>
                </c:pt>
                <c:pt idx="237">
                  <c:v>213</c:v>
                </c:pt>
                <c:pt idx="238">
                  <c:v>211</c:v>
                </c:pt>
                <c:pt idx="239">
                  <c:v>145</c:v>
                </c:pt>
                <c:pt idx="240">
                  <c:v>135</c:v>
                </c:pt>
                <c:pt idx="241">
                  <c:v>181</c:v>
                </c:pt>
                <c:pt idx="242">
                  <c:v>210.5</c:v>
                </c:pt>
                <c:pt idx="243">
                  <c:v>190.5</c:v>
                </c:pt>
                <c:pt idx="244">
                  <c:v>189.25</c:v>
                </c:pt>
                <c:pt idx="245">
                  <c:v>174</c:v>
                </c:pt>
                <c:pt idx="246">
                  <c:v>168</c:v>
                </c:pt>
                <c:pt idx="247">
                  <c:v>198.75</c:v>
                </c:pt>
                <c:pt idx="248">
                  <c:v>193</c:v>
                </c:pt>
                <c:pt idx="249">
                  <c:v>155</c:v>
                </c:pt>
                <c:pt idx="250">
                  <c:v>177</c:v>
                </c:pt>
                <c:pt idx="251">
                  <c:v>218.5</c:v>
                </c:pt>
                <c:pt idx="252">
                  <c:v>213.25</c:v>
                </c:pt>
                <c:pt idx="253">
                  <c:v>210</c:v>
                </c:pt>
                <c:pt idx="254">
                  <c:v>204</c:v>
                </c:pt>
                <c:pt idx="255">
                  <c:v>180</c:v>
                </c:pt>
                <c:pt idx="256">
                  <c:v>189</c:v>
                </c:pt>
                <c:pt idx="257">
                  <c:v>131.75</c:v>
                </c:pt>
                <c:pt idx="258">
                  <c:v>222.5</c:v>
                </c:pt>
                <c:pt idx="259">
                  <c:v>183</c:v>
                </c:pt>
                <c:pt idx="260">
                  <c:v>198.5</c:v>
                </c:pt>
                <c:pt idx="261">
                  <c:v>224</c:v>
                </c:pt>
                <c:pt idx="262">
                  <c:v>191.5</c:v>
                </c:pt>
                <c:pt idx="263">
                  <c:v>149.5</c:v>
                </c:pt>
                <c:pt idx="264">
                  <c:v>203</c:v>
                </c:pt>
                <c:pt idx="265">
                  <c:v>155</c:v>
                </c:pt>
                <c:pt idx="266">
                  <c:v>151</c:v>
                </c:pt>
                <c:pt idx="267">
                  <c:v>219</c:v>
                </c:pt>
                <c:pt idx="268">
                  <c:v>189</c:v>
                </c:pt>
                <c:pt idx="269">
                  <c:v>170.5</c:v>
                </c:pt>
                <c:pt idx="270">
                  <c:v>190.5</c:v>
                </c:pt>
                <c:pt idx="271">
                  <c:v>174.5</c:v>
                </c:pt>
                <c:pt idx="272">
                  <c:v>170</c:v>
                </c:pt>
                <c:pt idx="273">
                  <c:v>162</c:v>
                </c:pt>
                <c:pt idx="274">
                  <c:v>152</c:v>
                </c:pt>
                <c:pt idx="275">
                  <c:v>126</c:v>
                </c:pt>
                <c:pt idx="276">
                  <c:v>214.75</c:v>
                </c:pt>
                <c:pt idx="277">
                  <c:v>196.25</c:v>
                </c:pt>
                <c:pt idx="278">
                  <c:v>232.25</c:v>
                </c:pt>
                <c:pt idx="279">
                  <c:v>193</c:v>
                </c:pt>
                <c:pt idx="280">
                  <c:v>174</c:v>
                </c:pt>
                <c:pt idx="281">
                  <c:v>154</c:v>
                </c:pt>
                <c:pt idx="282">
                  <c:v>226</c:v>
                </c:pt>
                <c:pt idx="283">
                  <c:v>162</c:v>
                </c:pt>
                <c:pt idx="284">
                  <c:v>234</c:v>
                </c:pt>
                <c:pt idx="285">
                  <c:v>234</c:v>
                </c:pt>
                <c:pt idx="286">
                  <c:v>209.5</c:v>
                </c:pt>
                <c:pt idx="287">
                  <c:v>203.25</c:v>
                </c:pt>
                <c:pt idx="288">
                  <c:v>210</c:v>
                </c:pt>
                <c:pt idx="289">
                  <c:v>217.5</c:v>
                </c:pt>
                <c:pt idx="290">
                  <c:v>173.5</c:v>
                </c:pt>
                <c:pt idx="291">
                  <c:v>191</c:v>
                </c:pt>
                <c:pt idx="292">
                  <c:v>166.75</c:v>
                </c:pt>
                <c:pt idx="293">
                  <c:v>199.5</c:v>
                </c:pt>
                <c:pt idx="294">
                  <c:v>185</c:v>
                </c:pt>
                <c:pt idx="295">
                  <c:v>213</c:v>
                </c:pt>
                <c:pt idx="296">
                  <c:v>213</c:v>
                </c:pt>
                <c:pt idx="297">
                  <c:v>150.5</c:v>
                </c:pt>
                <c:pt idx="298">
                  <c:v>193.25</c:v>
                </c:pt>
                <c:pt idx="299">
                  <c:v>207</c:v>
                </c:pt>
                <c:pt idx="300">
                  <c:v>152.5</c:v>
                </c:pt>
                <c:pt idx="301">
                  <c:v>212.5</c:v>
                </c:pt>
                <c:pt idx="302">
                  <c:v>184</c:v>
                </c:pt>
                <c:pt idx="303">
                  <c:v>172</c:v>
                </c:pt>
                <c:pt idx="304">
                  <c:v>208</c:v>
                </c:pt>
                <c:pt idx="305">
                  <c:v>176</c:v>
                </c:pt>
                <c:pt idx="306">
                  <c:v>201.5</c:v>
                </c:pt>
                <c:pt idx="307">
                  <c:v>206</c:v>
                </c:pt>
                <c:pt idx="308">
                  <c:v>214.75</c:v>
                </c:pt>
                <c:pt idx="309">
                  <c:v>171.5</c:v>
                </c:pt>
                <c:pt idx="310">
                  <c:v>149.5</c:v>
                </c:pt>
                <c:pt idx="311">
                  <c:v>159.5</c:v>
                </c:pt>
                <c:pt idx="312">
                  <c:v>132</c:v>
                </c:pt>
                <c:pt idx="313">
                  <c:v>213.75</c:v>
                </c:pt>
                <c:pt idx="314">
                  <c:v>209.75</c:v>
                </c:pt>
                <c:pt idx="315">
                  <c:v>242</c:v>
                </c:pt>
                <c:pt idx="316">
                  <c:v>188.5</c:v>
                </c:pt>
                <c:pt idx="317">
                  <c:v>198.5</c:v>
                </c:pt>
                <c:pt idx="318">
                  <c:v>209.25</c:v>
                </c:pt>
                <c:pt idx="319">
                  <c:v>178</c:v>
                </c:pt>
                <c:pt idx="320">
                  <c:v>179.5</c:v>
                </c:pt>
                <c:pt idx="321">
                  <c:v>179</c:v>
                </c:pt>
                <c:pt idx="322">
                  <c:v>187</c:v>
                </c:pt>
                <c:pt idx="323">
                  <c:v>183.25</c:v>
                </c:pt>
                <c:pt idx="324">
                  <c:v>226</c:v>
                </c:pt>
                <c:pt idx="325">
                  <c:v>222</c:v>
                </c:pt>
                <c:pt idx="326">
                  <c:v>218</c:v>
                </c:pt>
                <c:pt idx="327">
                  <c:v>186</c:v>
                </c:pt>
                <c:pt idx="328">
                  <c:v>154</c:v>
                </c:pt>
                <c:pt idx="329">
                  <c:v>134</c:v>
                </c:pt>
                <c:pt idx="330">
                  <c:v>169.5</c:v>
                </c:pt>
                <c:pt idx="331">
                  <c:v>205</c:v>
                </c:pt>
                <c:pt idx="332">
                  <c:v>206.5</c:v>
                </c:pt>
                <c:pt idx="333">
                  <c:v>210</c:v>
                </c:pt>
                <c:pt idx="334">
                  <c:v>212.25</c:v>
                </c:pt>
                <c:pt idx="335">
                  <c:v>149</c:v>
                </c:pt>
                <c:pt idx="336">
                  <c:v>201</c:v>
                </c:pt>
                <c:pt idx="337">
                  <c:v>197</c:v>
                </c:pt>
                <c:pt idx="338">
                  <c:v>202.5</c:v>
                </c:pt>
                <c:pt idx="339">
                  <c:v>162.5</c:v>
                </c:pt>
                <c:pt idx="340">
                  <c:v>216.5</c:v>
                </c:pt>
                <c:pt idx="341">
                  <c:v>172.75</c:v>
                </c:pt>
                <c:pt idx="342">
                  <c:v>227.5</c:v>
                </c:pt>
                <c:pt idx="343">
                  <c:v>222.5</c:v>
                </c:pt>
                <c:pt idx="344">
                  <c:v>188.5</c:v>
                </c:pt>
                <c:pt idx="345">
                  <c:v>178</c:v>
                </c:pt>
                <c:pt idx="346">
                  <c:v>134</c:v>
                </c:pt>
                <c:pt idx="347">
                  <c:v>205</c:v>
                </c:pt>
                <c:pt idx="348">
                  <c:v>180</c:v>
                </c:pt>
                <c:pt idx="349">
                  <c:v>144</c:v>
                </c:pt>
                <c:pt idx="350">
                  <c:v>192</c:v>
                </c:pt>
                <c:pt idx="351">
                  <c:v>152</c:v>
                </c:pt>
                <c:pt idx="352">
                  <c:v>179</c:v>
                </c:pt>
                <c:pt idx="353">
                  <c:v>201.75</c:v>
                </c:pt>
                <c:pt idx="354">
                  <c:v>108</c:v>
                </c:pt>
                <c:pt idx="355">
                  <c:v>160</c:v>
                </c:pt>
                <c:pt idx="356">
                  <c:v>191</c:v>
                </c:pt>
                <c:pt idx="357">
                  <c:v>197.75</c:v>
                </c:pt>
                <c:pt idx="358">
                  <c:v>170</c:v>
                </c:pt>
                <c:pt idx="359">
                  <c:v>221</c:v>
                </c:pt>
                <c:pt idx="360">
                  <c:v>215</c:v>
                </c:pt>
                <c:pt idx="361">
                  <c:v>131</c:v>
                </c:pt>
                <c:pt idx="362">
                  <c:v>207</c:v>
                </c:pt>
                <c:pt idx="363">
                  <c:v>171</c:v>
                </c:pt>
                <c:pt idx="364">
                  <c:v>154.5</c:v>
                </c:pt>
                <c:pt idx="365">
                  <c:v>174</c:v>
                </c:pt>
                <c:pt idx="366">
                  <c:v>209</c:v>
                </c:pt>
                <c:pt idx="367">
                  <c:v>205</c:v>
                </c:pt>
                <c:pt idx="368">
                  <c:v>139.75</c:v>
                </c:pt>
                <c:pt idx="369">
                  <c:v>218.5</c:v>
                </c:pt>
                <c:pt idx="370">
                  <c:v>194.5</c:v>
                </c:pt>
                <c:pt idx="371">
                  <c:v>207</c:v>
                </c:pt>
                <c:pt idx="372">
                  <c:v>178</c:v>
                </c:pt>
                <c:pt idx="373">
                  <c:v>178</c:v>
                </c:pt>
                <c:pt idx="374">
                  <c:v>214</c:v>
                </c:pt>
                <c:pt idx="375">
                  <c:v>226</c:v>
                </c:pt>
                <c:pt idx="376">
                  <c:v>226</c:v>
                </c:pt>
                <c:pt idx="377">
                  <c:v>145.75</c:v>
                </c:pt>
                <c:pt idx="378">
                  <c:v>171.25</c:v>
                </c:pt>
                <c:pt idx="379">
                  <c:v>193</c:v>
                </c:pt>
                <c:pt idx="380">
                  <c:v>193.25</c:v>
                </c:pt>
                <c:pt idx="381">
                  <c:v>179</c:v>
                </c:pt>
                <c:pt idx="382">
                  <c:v>211</c:v>
                </c:pt>
                <c:pt idx="383">
                  <c:v>193</c:v>
                </c:pt>
                <c:pt idx="384">
                  <c:v>113</c:v>
                </c:pt>
                <c:pt idx="385">
                  <c:v>176.5</c:v>
                </c:pt>
                <c:pt idx="386">
                  <c:v>152.5</c:v>
                </c:pt>
                <c:pt idx="387">
                  <c:v>172</c:v>
                </c:pt>
                <c:pt idx="388">
                  <c:v>222.25</c:v>
                </c:pt>
                <c:pt idx="389">
                  <c:v>223</c:v>
                </c:pt>
                <c:pt idx="390">
                  <c:v>200.5</c:v>
                </c:pt>
                <c:pt idx="391">
                  <c:v>200.5</c:v>
                </c:pt>
                <c:pt idx="392">
                  <c:v>196.25</c:v>
                </c:pt>
                <c:pt idx="393">
                  <c:v>133</c:v>
                </c:pt>
                <c:pt idx="394">
                  <c:v>223</c:v>
                </c:pt>
                <c:pt idx="395">
                  <c:v>193</c:v>
                </c:pt>
                <c:pt idx="396">
                  <c:v>188</c:v>
                </c:pt>
                <c:pt idx="397">
                  <c:v>199</c:v>
                </c:pt>
                <c:pt idx="398">
                  <c:v>171.5</c:v>
                </c:pt>
                <c:pt idx="399">
                  <c:v>99.5</c:v>
                </c:pt>
                <c:pt idx="400">
                  <c:v>149</c:v>
                </c:pt>
                <c:pt idx="401">
                  <c:v>139.25</c:v>
                </c:pt>
                <c:pt idx="402">
                  <c:v>227.25</c:v>
                </c:pt>
                <c:pt idx="403">
                  <c:v>123</c:v>
                </c:pt>
                <c:pt idx="404">
                  <c:v>211</c:v>
                </c:pt>
                <c:pt idx="405">
                  <c:v>209</c:v>
                </c:pt>
                <c:pt idx="406">
                  <c:v>207</c:v>
                </c:pt>
                <c:pt idx="407">
                  <c:v>199</c:v>
                </c:pt>
                <c:pt idx="408">
                  <c:v>151</c:v>
                </c:pt>
                <c:pt idx="409">
                  <c:v>141.25</c:v>
                </c:pt>
                <c:pt idx="410">
                  <c:v>189.5</c:v>
                </c:pt>
                <c:pt idx="411">
                  <c:v>113.5</c:v>
                </c:pt>
                <c:pt idx="412">
                  <c:v>222.5</c:v>
                </c:pt>
                <c:pt idx="413">
                  <c:v>180</c:v>
                </c:pt>
                <c:pt idx="414">
                  <c:v>125.5</c:v>
                </c:pt>
                <c:pt idx="415">
                  <c:v>143.5</c:v>
                </c:pt>
                <c:pt idx="416">
                  <c:v>169</c:v>
                </c:pt>
                <c:pt idx="417">
                  <c:v>158</c:v>
                </c:pt>
                <c:pt idx="418">
                  <c:v>154</c:v>
                </c:pt>
                <c:pt idx="419">
                  <c:v>162</c:v>
                </c:pt>
                <c:pt idx="420">
                  <c:v>171</c:v>
                </c:pt>
                <c:pt idx="421">
                  <c:v>206.5</c:v>
                </c:pt>
                <c:pt idx="422">
                  <c:v>113.5</c:v>
                </c:pt>
                <c:pt idx="423">
                  <c:v>147.5</c:v>
                </c:pt>
                <c:pt idx="424">
                  <c:v>133.5</c:v>
                </c:pt>
                <c:pt idx="425">
                  <c:v>160.25</c:v>
                </c:pt>
                <c:pt idx="426">
                  <c:v>177</c:v>
                </c:pt>
                <c:pt idx="427">
                  <c:v>165</c:v>
                </c:pt>
                <c:pt idx="428">
                  <c:v>181</c:v>
                </c:pt>
                <c:pt idx="429">
                  <c:v>194.5</c:v>
                </c:pt>
                <c:pt idx="430">
                  <c:v>180</c:v>
                </c:pt>
                <c:pt idx="431">
                  <c:v>173.75</c:v>
                </c:pt>
                <c:pt idx="432">
                  <c:v>164.5</c:v>
                </c:pt>
                <c:pt idx="433">
                  <c:v>206</c:v>
                </c:pt>
                <c:pt idx="434">
                  <c:v>178.5</c:v>
                </c:pt>
                <c:pt idx="435">
                  <c:v>140</c:v>
                </c:pt>
                <c:pt idx="436">
                  <c:v>188</c:v>
                </c:pt>
                <c:pt idx="437">
                  <c:v>180</c:v>
                </c:pt>
                <c:pt idx="438">
                  <c:v>200</c:v>
                </c:pt>
                <c:pt idx="439">
                  <c:v>196.75</c:v>
                </c:pt>
                <c:pt idx="440">
                  <c:v>155.5</c:v>
                </c:pt>
                <c:pt idx="441">
                  <c:v>215</c:v>
                </c:pt>
                <c:pt idx="442">
                  <c:v>187.5</c:v>
                </c:pt>
                <c:pt idx="443">
                  <c:v>154.5</c:v>
                </c:pt>
                <c:pt idx="444">
                  <c:v>195</c:v>
                </c:pt>
                <c:pt idx="445">
                  <c:v>199</c:v>
                </c:pt>
                <c:pt idx="446">
                  <c:v>184.5</c:v>
                </c:pt>
                <c:pt idx="447">
                  <c:v>150</c:v>
                </c:pt>
                <c:pt idx="448">
                  <c:v>155</c:v>
                </c:pt>
                <c:pt idx="449">
                  <c:v>174.5</c:v>
                </c:pt>
                <c:pt idx="450">
                  <c:v>142.05000000000001</c:v>
                </c:pt>
                <c:pt idx="451">
                  <c:v>166</c:v>
                </c:pt>
                <c:pt idx="452">
                  <c:v>158</c:v>
                </c:pt>
                <c:pt idx="453">
                  <c:v>186</c:v>
                </c:pt>
                <c:pt idx="454">
                  <c:v>172</c:v>
                </c:pt>
                <c:pt idx="455">
                  <c:v>178</c:v>
                </c:pt>
                <c:pt idx="456">
                  <c:v>198</c:v>
                </c:pt>
                <c:pt idx="457">
                  <c:v>178</c:v>
                </c:pt>
                <c:pt idx="458">
                  <c:v>195.5</c:v>
                </c:pt>
                <c:pt idx="459">
                  <c:v>175</c:v>
                </c:pt>
                <c:pt idx="460">
                  <c:v>134</c:v>
                </c:pt>
                <c:pt idx="461">
                  <c:v>177.5</c:v>
                </c:pt>
                <c:pt idx="462">
                  <c:v>158.5</c:v>
                </c:pt>
                <c:pt idx="463">
                  <c:v>180</c:v>
                </c:pt>
                <c:pt idx="464">
                  <c:v>169</c:v>
                </c:pt>
                <c:pt idx="465">
                  <c:v>165</c:v>
                </c:pt>
                <c:pt idx="466">
                  <c:v>205</c:v>
                </c:pt>
                <c:pt idx="467">
                  <c:v>197</c:v>
                </c:pt>
                <c:pt idx="468">
                  <c:v>130</c:v>
                </c:pt>
                <c:pt idx="469">
                  <c:v>164</c:v>
                </c:pt>
                <c:pt idx="470">
                  <c:v>135</c:v>
                </c:pt>
                <c:pt idx="471">
                  <c:v>176.5</c:v>
                </c:pt>
                <c:pt idx="472">
                  <c:v>143.5</c:v>
                </c:pt>
                <c:pt idx="473">
                  <c:v>188</c:v>
                </c:pt>
                <c:pt idx="474">
                  <c:v>140</c:v>
                </c:pt>
                <c:pt idx="475">
                  <c:v>191.5</c:v>
                </c:pt>
                <c:pt idx="476">
                  <c:v>149</c:v>
                </c:pt>
                <c:pt idx="477">
                  <c:v>145</c:v>
                </c:pt>
                <c:pt idx="478">
                  <c:v>150.75</c:v>
                </c:pt>
                <c:pt idx="479">
                  <c:v>191</c:v>
                </c:pt>
                <c:pt idx="480">
                  <c:v>184</c:v>
                </c:pt>
                <c:pt idx="481">
                  <c:v>169</c:v>
                </c:pt>
                <c:pt idx="482">
                  <c:v>148.5</c:v>
                </c:pt>
                <c:pt idx="483">
                  <c:v>170</c:v>
                </c:pt>
                <c:pt idx="484">
                  <c:v>154</c:v>
                </c:pt>
                <c:pt idx="485">
                  <c:v>146</c:v>
                </c:pt>
                <c:pt idx="486">
                  <c:v>198</c:v>
                </c:pt>
                <c:pt idx="487">
                  <c:v>182</c:v>
                </c:pt>
                <c:pt idx="488">
                  <c:v>134</c:v>
                </c:pt>
                <c:pt idx="489">
                  <c:v>149.5</c:v>
                </c:pt>
                <c:pt idx="490">
                  <c:v>158.5</c:v>
                </c:pt>
                <c:pt idx="491">
                  <c:v>191</c:v>
                </c:pt>
                <c:pt idx="492">
                  <c:v>136</c:v>
                </c:pt>
                <c:pt idx="493">
                  <c:v>174</c:v>
                </c:pt>
                <c:pt idx="494">
                  <c:v>144</c:v>
                </c:pt>
                <c:pt idx="495">
                  <c:v>125</c:v>
                </c:pt>
                <c:pt idx="496">
                  <c:v>137</c:v>
                </c:pt>
                <c:pt idx="497">
                  <c:v>218.5</c:v>
                </c:pt>
                <c:pt idx="498">
                  <c:v>171.5</c:v>
                </c:pt>
                <c:pt idx="499">
                  <c:v>162.25</c:v>
                </c:pt>
                <c:pt idx="500">
                  <c:v>137.75</c:v>
                </c:pt>
                <c:pt idx="501">
                  <c:v>175.25</c:v>
                </c:pt>
                <c:pt idx="502">
                  <c:v>206</c:v>
                </c:pt>
                <c:pt idx="503">
                  <c:v>182.5</c:v>
                </c:pt>
                <c:pt idx="504">
                  <c:v>215</c:v>
                </c:pt>
                <c:pt idx="505">
                  <c:v>187</c:v>
                </c:pt>
                <c:pt idx="506">
                  <c:v>193</c:v>
                </c:pt>
                <c:pt idx="507">
                  <c:v>154</c:v>
                </c:pt>
                <c:pt idx="508">
                  <c:v>160.75</c:v>
                </c:pt>
                <c:pt idx="509">
                  <c:v>146</c:v>
                </c:pt>
                <c:pt idx="510">
                  <c:v>130</c:v>
                </c:pt>
                <c:pt idx="511">
                  <c:v>210</c:v>
                </c:pt>
                <c:pt idx="512">
                  <c:v>169</c:v>
                </c:pt>
                <c:pt idx="513">
                  <c:v>133.5</c:v>
                </c:pt>
                <c:pt idx="514">
                  <c:v>158</c:v>
                </c:pt>
                <c:pt idx="515">
                  <c:v>148</c:v>
                </c:pt>
                <c:pt idx="516">
                  <c:v>145</c:v>
                </c:pt>
                <c:pt idx="517">
                  <c:v>129</c:v>
                </c:pt>
                <c:pt idx="518">
                  <c:v>189</c:v>
                </c:pt>
                <c:pt idx="519">
                  <c:v>171.5</c:v>
                </c:pt>
                <c:pt idx="520">
                  <c:v>190.25</c:v>
                </c:pt>
                <c:pt idx="521">
                  <c:v>196.5</c:v>
                </c:pt>
                <c:pt idx="522">
                  <c:v>156.5</c:v>
                </c:pt>
                <c:pt idx="523">
                  <c:v>172</c:v>
                </c:pt>
                <c:pt idx="524">
                  <c:v>132</c:v>
                </c:pt>
                <c:pt idx="525">
                  <c:v>188</c:v>
                </c:pt>
                <c:pt idx="526">
                  <c:v>191.5</c:v>
                </c:pt>
                <c:pt idx="527">
                  <c:v>211</c:v>
                </c:pt>
                <c:pt idx="528">
                  <c:v>175</c:v>
                </c:pt>
                <c:pt idx="529">
                  <c:v>131</c:v>
                </c:pt>
                <c:pt idx="530">
                  <c:v>169</c:v>
                </c:pt>
                <c:pt idx="531">
                  <c:v>187.5</c:v>
                </c:pt>
                <c:pt idx="532">
                  <c:v>179.5</c:v>
                </c:pt>
                <c:pt idx="533">
                  <c:v>114</c:v>
                </c:pt>
                <c:pt idx="534">
                  <c:v>186</c:v>
                </c:pt>
                <c:pt idx="535">
                  <c:v>176</c:v>
                </c:pt>
                <c:pt idx="536">
                  <c:v>185.25</c:v>
                </c:pt>
                <c:pt idx="537">
                  <c:v>156</c:v>
                </c:pt>
                <c:pt idx="538">
                  <c:v>190.5</c:v>
                </c:pt>
                <c:pt idx="539">
                  <c:v>176</c:v>
                </c:pt>
                <c:pt idx="540">
                  <c:v>180</c:v>
                </c:pt>
                <c:pt idx="541">
                  <c:v>159.75</c:v>
                </c:pt>
                <c:pt idx="542">
                  <c:v>176</c:v>
                </c:pt>
                <c:pt idx="543">
                  <c:v>134</c:v>
                </c:pt>
                <c:pt idx="544">
                  <c:v>165</c:v>
                </c:pt>
                <c:pt idx="545">
                  <c:v>139</c:v>
                </c:pt>
                <c:pt idx="546">
                  <c:v>147</c:v>
                </c:pt>
                <c:pt idx="547">
                  <c:v>134</c:v>
                </c:pt>
                <c:pt idx="548">
                  <c:v>174</c:v>
                </c:pt>
                <c:pt idx="549">
                  <c:v>201</c:v>
                </c:pt>
                <c:pt idx="550">
                  <c:v>145.25</c:v>
                </c:pt>
                <c:pt idx="551">
                  <c:v>173</c:v>
                </c:pt>
                <c:pt idx="552">
                  <c:v>141</c:v>
                </c:pt>
                <c:pt idx="553">
                  <c:v>156</c:v>
                </c:pt>
                <c:pt idx="554">
                  <c:v>135</c:v>
                </c:pt>
                <c:pt idx="555">
                  <c:v>194.5</c:v>
                </c:pt>
                <c:pt idx="556">
                  <c:v>190</c:v>
                </c:pt>
                <c:pt idx="557">
                  <c:v>182</c:v>
                </c:pt>
                <c:pt idx="558">
                  <c:v>188.75</c:v>
                </c:pt>
                <c:pt idx="559">
                  <c:v>169</c:v>
                </c:pt>
                <c:pt idx="560">
                  <c:v>201</c:v>
                </c:pt>
                <c:pt idx="561">
                  <c:v>145</c:v>
                </c:pt>
                <c:pt idx="562">
                  <c:v>164.25</c:v>
                </c:pt>
                <c:pt idx="563">
                  <c:v>183</c:v>
                </c:pt>
                <c:pt idx="564">
                  <c:v>141.5</c:v>
                </c:pt>
                <c:pt idx="565">
                  <c:v>170</c:v>
                </c:pt>
                <c:pt idx="566">
                  <c:v>112</c:v>
                </c:pt>
                <c:pt idx="567">
                  <c:v>124.75</c:v>
                </c:pt>
                <c:pt idx="568">
                  <c:v>156</c:v>
                </c:pt>
                <c:pt idx="569">
                  <c:v>179.75</c:v>
                </c:pt>
                <c:pt idx="570">
                  <c:v>103</c:v>
                </c:pt>
                <c:pt idx="571">
                  <c:v>102</c:v>
                </c:pt>
                <c:pt idx="572">
                  <c:v>147</c:v>
                </c:pt>
                <c:pt idx="573">
                  <c:v>160.5</c:v>
                </c:pt>
                <c:pt idx="574">
                  <c:v>149</c:v>
                </c:pt>
                <c:pt idx="575">
                  <c:v>125.5</c:v>
                </c:pt>
                <c:pt idx="576">
                  <c:v>149.5</c:v>
                </c:pt>
                <c:pt idx="577">
                  <c:v>149</c:v>
                </c:pt>
                <c:pt idx="578">
                  <c:v>155</c:v>
                </c:pt>
                <c:pt idx="579">
                  <c:v>128</c:v>
                </c:pt>
                <c:pt idx="580">
                  <c:v>168.5</c:v>
                </c:pt>
                <c:pt idx="581">
                  <c:v>140</c:v>
                </c:pt>
                <c:pt idx="582">
                  <c:v>132</c:v>
                </c:pt>
                <c:pt idx="583">
                  <c:v>136</c:v>
                </c:pt>
                <c:pt idx="584">
                  <c:v>115</c:v>
                </c:pt>
                <c:pt idx="585">
                  <c:v>151.5</c:v>
                </c:pt>
                <c:pt idx="586">
                  <c:v>136</c:v>
                </c:pt>
                <c:pt idx="587">
                  <c:v>144.5</c:v>
                </c:pt>
                <c:pt idx="588">
                  <c:v>135</c:v>
                </c:pt>
                <c:pt idx="589">
                  <c:v>162</c:v>
                </c:pt>
                <c:pt idx="590">
                  <c:v>115.5</c:v>
                </c:pt>
                <c:pt idx="591">
                  <c:v>126.5</c:v>
                </c:pt>
                <c:pt idx="592">
                  <c:v>130</c:v>
                </c:pt>
                <c:pt idx="593">
                  <c:v>111.5</c:v>
                </c:pt>
                <c:pt idx="594">
                  <c:v>115</c:v>
                </c:pt>
                <c:pt idx="595">
                  <c:v>115</c:v>
                </c:pt>
                <c:pt idx="596">
                  <c:v>115.75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B2-405A-9BD1-1AAE6F56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41087"/>
        <c:axId val="1986644831"/>
      </c:scatterChart>
      <c:valAx>
        <c:axId val="1986641087"/>
        <c:scaling>
          <c:orientation val="minMax"/>
          <c:max val="10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55m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4831"/>
        <c:crosses val="autoZero"/>
        <c:crossBetween val="midCat"/>
      </c:valAx>
      <c:valAx>
        <c:axId val="1986644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Long jump</a:t>
                </a:r>
                <a:r>
                  <a:rPr lang="en-US" sz="1400" baseline="0"/>
                  <a:t> dis</a:t>
                </a:r>
                <a:r>
                  <a:rPr lang="en-US" sz="1400"/>
                  <a:t>tance (in)</a:t>
                </a:r>
              </a:p>
            </c:rich>
          </c:tx>
          <c:layout>
            <c:manualLayout>
              <c:xMode val="edge"/>
              <c:yMode val="edge"/>
              <c:x val="1.4987472713107236E-2"/>
              <c:y val="0.136958038473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1087"/>
        <c:crosses val="autoZero"/>
        <c:crossBetween val="midCat"/>
        <c:majorUnit val="48"/>
        <c:minorUnit val="1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Combined!$J$25:$J$26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Combined!$K$25:$K$26</c:f>
              <c:numCache>
                <c:formatCode>General</c:formatCode>
                <c:ptCount val="2"/>
                <c:pt idx="0">
                  <c:v>284</c:v>
                </c:pt>
                <c:pt idx="1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20A-A233-979F4A6AA3E8}"/>
            </c:ext>
          </c:extLst>
        </c:ser>
        <c:ser>
          <c:idx val="2"/>
          <c:order val="1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Combined!$J$28:$J$29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Combined!$K$28:$K$29</c:f>
              <c:numCache>
                <c:formatCode>General</c:formatCode>
                <c:ptCount val="2"/>
                <c:pt idx="0">
                  <c:v>236</c:v>
                </c:pt>
                <c:pt idx="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B-420A-A233-979F4A6AA3E8}"/>
            </c:ext>
          </c:extLst>
        </c:ser>
        <c:ser>
          <c:idx val="1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Combined!$J$22:$J$23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Combined!$K$22:$K$23</c:f>
              <c:numCache>
                <c:formatCode>General</c:formatCode>
                <c:ptCount val="2"/>
                <c:pt idx="0">
                  <c:v>260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EB-420A-A233-979F4A6AA3E8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2EB-420A-A233-979F4A6AA3E8}"/>
              </c:ext>
            </c:extLst>
          </c:dPt>
          <c:dPt>
            <c:idx val="21"/>
            <c:marker>
              <c:symbol val="circle"/>
              <c:size val="6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2EB-420A-A233-979F4A6AA3E8}"/>
              </c:ext>
            </c:extLst>
          </c:dPt>
          <c:dPt>
            <c:idx val="596"/>
            <c:marker>
              <c:symbol val="circle"/>
              <c:size val="6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2EB-420A-A233-979F4A6AA3E8}"/>
              </c:ext>
            </c:extLst>
          </c:dPt>
          <c:xVal>
            <c:numRef>
              <c:f>Combined!$B$2:$B$598</c:f>
              <c:numCache>
                <c:formatCode>General</c:formatCode>
                <c:ptCount val="597"/>
                <c:pt idx="0">
                  <c:v>6.55</c:v>
                </c:pt>
                <c:pt idx="1">
                  <c:v>7.94</c:v>
                </c:pt>
                <c:pt idx="2">
                  <c:v>7.04</c:v>
                </c:pt>
                <c:pt idx="3">
                  <c:v>8.44</c:v>
                </c:pt>
                <c:pt idx="4">
                  <c:v>6.74</c:v>
                </c:pt>
                <c:pt idx="5">
                  <c:v>6.71</c:v>
                </c:pt>
                <c:pt idx="6">
                  <c:v>6.59</c:v>
                </c:pt>
                <c:pt idx="7">
                  <c:v>8.5399999999999991</c:v>
                </c:pt>
                <c:pt idx="8">
                  <c:v>7.94</c:v>
                </c:pt>
                <c:pt idx="9">
                  <c:v>7.19</c:v>
                </c:pt>
                <c:pt idx="10">
                  <c:v>7.14</c:v>
                </c:pt>
                <c:pt idx="11">
                  <c:v>9.6199999999999992</c:v>
                </c:pt>
                <c:pt idx="12">
                  <c:v>6.59</c:v>
                </c:pt>
                <c:pt idx="13">
                  <c:v>9.34</c:v>
                </c:pt>
                <c:pt idx="14">
                  <c:v>9.0399999999999991</c:v>
                </c:pt>
                <c:pt idx="15">
                  <c:v>6.74</c:v>
                </c:pt>
                <c:pt idx="16">
                  <c:v>6.88</c:v>
                </c:pt>
                <c:pt idx="17">
                  <c:v>6.84</c:v>
                </c:pt>
                <c:pt idx="18">
                  <c:v>7.19</c:v>
                </c:pt>
                <c:pt idx="19">
                  <c:v>7.34</c:v>
                </c:pt>
                <c:pt idx="20">
                  <c:v>7.64</c:v>
                </c:pt>
                <c:pt idx="21">
                  <c:v>7.33</c:v>
                </c:pt>
                <c:pt idx="22">
                  <c:v>8.14</c:v>
                </c:pt>
                <c:pt idx="23">
                  <c:v>6.94</c:v>
                </c:pt>
                <c:pt idx="24">
                  <c:v>8.74</c:v>
                </c:pt>
                <c:pt idx="25">
                  <c:v>6.86</c:v>
                </c:pt>
                <c:pt idx="26">
                  <c:v>6.74</c:v>
                </c:pt>
                <c:pt idx="27">
                  <c:v>7.18</c:v>
                </c:pt>
                <c:pt idx="28">
                  <c:v>8.24</c:v>
                </c:pt>
                <c:pt idx="29">
                  <c:v>6.92</c:v>
                </c:pt>
                <c:pt idx="30">
                  <c:v>9.52</c:v>
                </c:pt>
                <c:pt idx="31">
                  <c:v>6.98</c:v>
                </c:pt>
                <c:pt idx="32">
                  <c:v>7.54</c:v>
                </c:pt>
                <c:pt idx="33">
                  <c:v>6.95</c:v>
                </c:pt>
                <c:pt idx="34">
                  <c:v>6.74</c:v>
                </c:pt>
                <c:pt idx="35">
                  <c:v>7.07</c:v>
                </c:pt>
                <c:pt idx="36">
                  <c:v>6.93</c:v>
                </c:pt>
                <c:pt idx="37">
                  <c:v>9.44</c:v>
                </c:pt>
                <c:pt idx="38">
                  <c:v>6.93</c:v>
                </c:pt>
                <c:pt idx="39">
                  <c:v>8.84</c:v>
                </c:pt>
                <c:pt idx="40">
                  <c:v>7.19</c:v>
                </c:pt>
                <c:pt idx="41">
                  <c:v>7.33</c:v>
                </c:pt>
                <c:pt idx="42">
                  <c:v>7.98</c:v>
                </c:pt>
                <c:pt idx="43">
                  <c:v>6.89</c:v>
                </c:pt>
                <c:pt idx="44">
                  <c:v>6.82</c:v>
                </c:pt>
                <c:pt idx="45">
                  <c:v>6.92</c:v>
                </c:pt>
                <c:pt idx="46">
                  <c:v>6.88</c:v>
                </c:pt>
                <c:pt idx="47">
                  <c:v>6.56</c:v>
                </c:pt>
                <c:pt idx="48">
                  <c:v>7.23</c:v>
                </c:pt>
                <c:pt idx="49">
                  <c:v>8.24</c:v>
                </c:pt>
                <c:pt idx="50">
                  <c:v>7.41</c:v>
                </c:pt>
                <c:pt idx="51">
                  <c:v>6.91</c:v>
                </c:pt>
                <c:pt idx="52">
                  <c:v>8.66</c:v>
                </c:pt>
                <c:pt idx="53">
                  <c:v>7.03</c:v>
                </c:pt>
                <c:pt idx="54">
                  <c:v>6.89</c:v>
                </c:pt>
                <c:pt idx="55">
                  <c:v>6.85</c:v>
                </c:pt>
                <c:pt idx="56">
                  <c:v>7.24</c:v>
                </c:pt>
                <c:pt idx="57">
                  <c:v>7.13</c:v>
                </c:pt>
                <c:pt idx="58">
                  <c:v>7.54</c:v>
                </c:pt>
                <c:pt idx="59">
                  <c:v>7.24</c:v>
                </c:pt>
                <c:pt idx="60">
                  <c:v>8.34</c:v>
                </c:pt>
                <c:pt idx="61">
                  <c:v>9.0399999999999991</c:v>
                </c:pt>
                <c:pt idx="62">
                  <c:v>9.44</c:v>
                </c:pt>
                <c:pt idx="63">
                  <c:v>6.91</c:v>
                </c:pt>
                <c:pt idx="64">
                  <c:v>6.77</c:v>
                </c:pt>
                <c:pt idx="65">
                  <c:v>8.34</c:v>
                </c:pt>
                <c:pt idx="66">
                  <c:v>6.54</c:v>
                </c:pt>
                <c:pt idx="67">
                  <c:v>7.19</c:v>
                </c:pt>
                <c:pt idx="68">
                  <c:v>7.24</c:v>
                </c:pt>
                <c:pt idx="69">
                  <c:v>7.44</c:v>
                </c:pt>
                <c:pt idx="70">
                  <c:v>7.54</c:v>
                </c:pt>
                <c:pt idx="71">
                  <c:v>6.89</c:v>
                </c:pt>
                <c:pt idx="72">
                  <c:v>8.9600000000000009</c:v>
                </c:pt>
                <c:pt idx="73">
                  <c:v>9.74</c:v>
                </c:pt>
                <c:pt idx="74">
                  <c:v>7.33</c:v>
                </c:pt>
                <c:pt idx="75">
                  <c:v>8.0399999999999991</c:v>
                </c:pt>
                <c:pt idx="76">
                  <c:v>7.54</c:v>
                </c:pt>
                <c:pt idx="77">
                  <c:v>8.5399999999999991</c:v>
                </c:pt>
                <c:pt idx="78">
                  <c:v>7.14</c:v>
                </c:pt>
                <c:pt idx="79">
                  <c:v>8.0399999999999991</c:v>
                </c:pt>
                <c:pt idx="80">
                  <c:v>6.67</c:v>
                </c:pt>
                <c:pt idx="81">
                  <c:v>7.2</c:v>
                </c:pt>
                <c:pt idx="82">
                  <c:v>7.59</c:v>
                </c:pt>
                <c:pt idx="83">
                  <c:v>7.87</c:v>
                </c:pt>
                <c:pt idx="84">
                  <c:v>7.78</c:v>
                </c:pt>
                <c:pt idx="85">
                  <c:v>6.95</c:v>
                </c:pt>
                <c:pt idx="86">
                  <c:v>7.56</c:v>
                </c:pt>
                <c:pt idx="87">
                  <c:v>6.93</c:v>
                </c:pt>
                <c:pt idx="88">
                  <c:v>7.09</c:v>
                </c:pt>
                <c:pt idx="89">
                  <c:v>7.09</c:v>
                </c:pt>
                <c:pt idx="90">
                  <c:v>6.87</c:v>
                </c:pt>
                <c:pt idx="91">
                  <c:v>6.97</c:v>
                </c:pt>
                <c:pt idx="92">
                  <c:v>9.2100000000000009</c:v>
                </c:pt>
                <c:pt idx="93">
                  <c:v>8.44</c:v>
                </c:pt>
                <c:pt idx="94">
                  <c:v>7.88</c:v>
                </c:pt>
                <c:pt idx="95">
                  <c:v>7.44</c:v>
                </c:pt>
                <c:pt idx="96">
                  <c:v>6.64</c:v>
                </c:pt>
                <c:pt idx="97">
                  <c:v>7.1</c:v>
                </c:pt>
                <c:pt idx="98">
                  <c:v>6.84</c:v>
                </c:pt>
                <c:pt idx="99">
                  <c:v>6.99</c:v>
                </c:pt>
                <c:pt idx="100">
                  <c:v>7.14</c:v>
                </c:pt>
                <c:pt idx="101">
                  <c:v>7.16</c:v>
                </c:pt>
                <c:pt idx="102">
                  <c:v>7.25</c:v>
                </c:pt>
                <c:pt idx="103">
                  <c:v>6.84</c:v>
                </c:pt>
                <c:pt idx="104">
                  <c:v>7.59</c:v>
                </c:pt>
                <c:pt idx="105">
                  <c:v>9.6</c:v>
                </c:pt>
                <c:pt idx="106">
                  <c:v>6.94</c:v>
                </c:pt>
                <c:pt idx="107">
                  <c:v>7.29</c:v>
                </c:pt>
                <c:pt idx="108">
                  <c:v>7.05</c:v>
                </c:pt>
                <c:pt idx="109">
                  <c:v>7.84</c:v>
                </c:pt>
                <c:pt idx="110">
                  <c:v>7.29</c:v>
                </c:pt>
                <c:pt idx="111">
                  <c:v>7.69</c:v>
                </c:pt>
                <c:pt idx="112">
                  <c:v>7.14</c:v>
                </c:pt>
                <c:pt idx="113">
                  <c:v>7.64</c:v>
                </c:pt>
                <c:pt idx="114">
                  <c:v>7.13</c:v>
                </c:pt>
                <c:pt idx="115">
                  <c:v>7.54</c:v>
                </c:pt>
                <c:pt idx="116">
                  <c:v>8.35</c:v>
                </c:pt>
                <c:pt idx="117">
                  <c:v>7.25</c:v>
                </c:pt>
                <c:pt idx="118">
                  <c:v>8.3699999999999992</c:v>
                </c:pt>
                <c:pt idx="119">
                  <c:v>6.99</c:v>
                </c:pt>
                <c:pt idx="120">
                  <c:v>7.54</c:v>
                </c:pt>
                <c:pt idx="121">
                  <c:v>8.14</c:v>
                </c:pt>
                <c:pt idx="122">
                  <c:v>6.64</c:v>
                </c:pt>
                <c:pt idx="123">
                  <c:v>7.14</c:v>
                </c:pt>
                <c:pt idx="124">
                  <c:v>7.99</c:v>
                </c:pt>
                <c:pt idx="125">
                  <c:v>6.72</c:v>
                </c:pt>
                <c:pt idx="126">
                  <c:v>6.87</c:v>
                </c:pt>
                <c:pt idx="127">
                  <c:v>7.32</c:v>
                </c:pt>
                <c:pt idx="128">
                  <c:v>7.54</c:v>
                </c:pt>
                <c:pt idx="129">
                  <c:v>9.14</c:v>
                </c:pt>
                <c:pt idx="130">
                  <c:v>7.8</c:v>
                </c:pt>
                <c:pt idx="131">
                  <c:v>7.4</c:v>
                </c:pt>
                <c:pt idx="132">
                  <c:v>9.24</c:v>
                </c:pt>
                <c:pt idx="133">
                  <c:v>6.74</c:v>
                </c:pt>
                <c:pt idx="134">
                  <c:v>6.94</c:v>
                </c:pt>
                <c:pt idx="135">
                  <c:v>6.89</c:v>
                </c:pt>
                <c:pt idx="136">
                  <c:v>7.64</c:v>
                </c:pt>
                <c:pt idx="137">
                  <c:v>8.16</c:v>
                </c:pt>
                <c:pt idx="138">
                  <c:v>8.07</c:v>
                </c:pt>
                <c:pt idx="139">
                  <c:v>8.57</c:v>
                </c:pt>
                <c:pt idx="140">
                  <c:v>6.74</c:v>
                </c:pt>
                <c:pt idx="141">
                  <c:v>9.06</c:v>
                </c:pt>
                <c:pt idx="142">
                  <c:v>7.16</c:v>
                </c:pt>
                <c:pt idx="143">
                  <c:v>9.94</c:v>
                </c:pt>
                <c:pt idx="144">
                  <c:v>8.43</c:v>
                </c:pt>
                <c:pt idx="145">
                  <c:v>7.24</c:v>
                </c:pt>
                <c:pt idx="146">
                  <c:v>7.44</c:v>
                </c:pt>
                <c:pt idx="147">
                  <c:v>9.0500000000000007</c:v>
                </c:pt>
                <c:pt idx="148">
                  <c:v>7.22</c:v>
                </c:pt>
                <c:pt idx="149">
                  <c:v>7.74</c:v>
                </c:pt>
                <c:pt idx="150">
                  <c:v>7.64</c:v>
                </c:pt>
                <c:pt idx="151">
                  <c:v>7.14</c:v>
                </c:pt>
                <c:pt idx="152">
                  <c:v>7.46</c:v>
                </c:pt>
                <c:pt idx="153">
                  <c:v>6.78</c:v>
                </c:pt>
                <c:pt idx="154">
                  <c:v>7.08</c:v>
                </c:pt>
                <c:pt idx="155">
                  <c:v>7.44</c:v>
                </c:pt>
                <c:pt idx="156">
                  <c:v>8.24</c:v>
                </c:pt>
                <c:pt idx="157">
                  <c:v>8.9</c:v>
                </c:pt>
                <c:pt idx="158">
                  <c:v>8.0500000000000007</c:v>
                </c:pt>
                <c:pt idx="159">
                  <c:v>8.14</c:v>
                </c:pt>
                <c:pt idx="160">
                  <c:v>8.64</c:v>
                </c:pt>
                <c:pt idx="161">
                  <c:v>7.94</c:v>
                </c:pt>
                <c:pt idx="162">
                  <c:v>6.82</c:v>
                </c:pt>
                <c:pt idx="163">
                  <c:v>8.27</c:v>
                </c:pt>
                <c:pt idx="164">
                  <c:v>8.48</c:v>
                </c:pt>
                <c:pt idx="165">
                  <c:v>8.43</c:v>
                </c:pt>
                <c:pt idx="166">
                  <c:v>7.84</c:v>
                </c:pt>
                <c:pt idx="167">
                  <c:v>8.35</c:v>
                </c:pt>
                <c:pt idx="168">
                  <c:v>8.2200000000000006</c:v>
                </c:pt>
                <c:pt idx="169">
                  <c:v>7.88</c:v>
                </c:pt>
                <c:pt idx="170">
                  <c:v>7.59</c:v>
                </c:pt>
                <c:pt idx="171">
                  <c:v>8.94</c:v>
                </c:pt>
                <c:pt idx="172">
                  <c:v>9.0399999999999991</c:v>
                </c:pt>
                <c:pt idx="173">
                  <c:v>7.64</c:v>
                </c:pt>
                <c:pt idx="174">
                  <c:v>7.96</c:v>
                </c:pt>
                <c:pt idx="175">
                  <c:v>8.34</c:v>
                </c:pt>
                <c:pt idx="176">
                  <c:v>7.45</c:v>
                </c:pt>
                <c:pt idx="177">
                  <c:v>7.1</c:v>
                </c:pt>
                <c:pt idx="178">
                  <c:v>7.31</c:v>
                </c:pt>
                <c:pt idx="179">
                  <c:v>8.14</c:v>
                </c:pt>
                <c:pt idx="180">
                  <c:v>8.84</c:v>
                </c:pt>
                <c:pt idx="181">
                  <c:v>7.24</c:v>
                </c:pt>
                <c:pt idx="182">
                  <c:v>7.54</c:v>
                </c:pt>
                <c:pt idx="183">
                  <c:v>7.69</c:v>
                </c:pt>
                <c:pt idx="184">
                  <c:v>6.39</c:v>
                </c:pt>
                <c:pt idx="185">
                  <c:v>7.14</c:v>
                </c:pt>
                <c:pt idx="186">
                  <c:v>7.14</c:v>
                </c:pt>
                <c:pt idx="187">
                  <c:v>8.66</c:v>
                </c:pt>
                <c:pt idx="188">
                  <c:v>9.7200000000000006</c:v>
                </c:pt>
                <c:pt idx="189">
                  <c:v>7.37</c:v>
                </c:pt>
                <c:pt idx="190">
                  <c:v>6.8</c:v>
                </c:pt>
                <c:pt idx="191">
                  <c:v>7.25</c:v>
                </c:pt>
                <c:pt idx="192">
                  <c:v>7.5</c:v>
                </c:pt>
                <c:pt idx="193">
                  <c:v>7.74</c:v>
                </c:pt>
                <c:pt idx="194">
                  <c:v>7.84</c:v>
                </c:pt>
                <c:pt idx="195">
                  <c:v>7.54</c:v>
                </c:pt>
                <c:pt idx="196">
                  <c:v>7.84</c:v>
                </c:pt>
                <c:pt idx="197">
                  <c:v>8.94</c:v>
                </c:pt>
                <c:pt idx="198">
                  <c:v>7.64</c:v>
                </c:pt>
                <c:pt idx="199">
                  <c:v>7.81</c:v>
                </c:pt>
                <c:pt idx="200">
                  <c:v>7.74</c:v>
                </c:pt>
                <c:pt idx="201">
                  <c:v>6.72</c:v>
                </c:pt>
                <c:pt idx="202">
                  <c:v>8</c:v>
                </c:pt>
                <c:pt idx="203">
                  <c:v>6.86</c:v>
                </c:pt>
                <c:pt idx="204">
                  <c:v>7.21</c:v>
                </c:pt>
                <c:pt idx="205">
                  <c:v>7.62</c:v>
                </c:pt>
                <c:pt idx="206">
                  <c:v>8.27</c:v>
                </c:pt>
                <c:pt idx="207">
                  <c:v>7.24</c:v>
                </c:pt>
                <c:pt idx="208">
                  <c:v>7.14</c:v>
                </c:pt>
                <c:pt idx="209">
                  <c:v>9.1999999999999993</c:v>
                </c:pt>
                <c:pt idx="210">
                  <c:v>9.09</c:v>
                </c:pt>
                <c:pt idx="211">
                  <c:v>7.79</c:v>
                </c:pt>
                <c:pt idx="212">
                  <c:v>7.94</c:v>
                </c:pt>
                <c:pt idx="213">
                  <c:v>9.24</c:v>
                </c:pt>
                <c:pt idx="214">
                  <c:v>6.94</c:v>
                </c:pt>
                <c:pt idx="215">
                  <c:v>7.55</c:v>
                </c:pt>
                <c:pt idx="216">
                  <c:v>8</c:v>
                </c:pt>
                <c:pt idx="217">
                  <c:v>8.15</c:v>
                </c:pt>
                <c:pt idx="218">
                  <c:v>7.31</c:v>
                </c:pt>
                <c:pt idx="219">
                  <c:v>6.74</c:v>
                </c:pt>
                <c:pt idx="220">
                  <c:v>7.24</c:v>
                </c:pt>
                <c:pt idx="221">
                  <c:v>7.97</c:v>
                </c:pt>
                <c:pt idx="222">
                  <c:v>7.53</c:v>
                </c:pt>
                <c:pt idx="223">
                  <c:v>7.24</c:v>
                </c:pt>
                <c:pt idx="224">
                  <c:v>6.79</c:v>
                </c:pt>
                <c:pt idx="225">
                  <c:v>6.84</c:v>
                </c:pt>
                <c:pt idx="226">
                  <c:v>8.44</c:v>
                </c:pt>
                <c:pt idx="227">
                  <c:v>7.39</c:v>
                </c:pt>
                <c:pt idx="228">
                  <c:v>6.72</c:v>
                </c:pt>
                <c:pt idx="229">
                  <c:v>8.73</c:v>
                </c:pt>
                <c:pt idx="230">
                  <c:v>7.66</c:v>
                </c:pt>
                <c:pt idx="231">
                  <c:v>7.51</c:v>
                </c:pt>
                <c:pt idx="232">
                  <c:v>7.84</c:v>
                </c:pt>
                <c:pt idx="233">
                  <c:v>7.84</c:v>
                </c:pt>
                <c:pt idx="234">
                  <c:v>8.34</c:v>
                </c:pt>
                <c:pt idx="235">
                  <c:v>8.74</c:v>
                </c:pt>
                <c:pt idx="236">
                  <c:v>9.24</c:v>
                </c:pt>
                <c:pt idx="237">
                  <c:v>7.24</c:v>
                </c:pt>
                <c:pt idx="238">
                  <c:v>7.29</c:v>
                </c:pt>
                <c:pt idx="239">
                  <c:v>8.94</c:v>
                </c:pt>
                <c:pt idx="240">
                  <c:v>9.19</c:v>
                </c:pt>
                <c:pt idx="241">
                  <c:v>8.0399999999999991</c:v>
                </c:pt>
                <c:pt idx="242">
                  <c:v>7.3</c:v>
                </c:pt>
                <c:pt idx="243">
                  <c:v>7.8</c:v>
                </c:pt>
                <c:pt idx="244">
                  <c:v>7.83</c:v>
                </c:pt>
                <c:pt idx="245">
                  <c:v>8.2100000000000009</c:v>
                </c:pt>
                <c:pt idx="246">
                  <c:v>8.36</c:v>
                </c:pt>
                <c:pt idx="247">
                  <c:v>7.59</c:v>
                </c:pt>
                <c:pt idx="248">
                  <c:v>7.73</c:v>
                </c:pt>
                <c:pt idx="249">
                  <c:v>8.68</c:v>
                </c:pt>
                <c:pt idx="250">
                  <c:v>8.1199999999999992</c:v>
                </c:pt>
                <c:pt idx="251">
                  <c:v>7.08</c:v>
                </c:pt>
                <c:pt idx="252">
                  <c:v>7.21</c:v>
                </c:pt>
                <c:pt idx="253">
                  <c:v>7.29</c:v>
                </c:pt>
                <c:pt idx="254">
                  <c:v>7.44</c:v>
                </c:pt>
                <c:pt idx="255">
                  <c:v>8.0399999999999991</c:v>
                </c:pt>
                <c:pt idx="256">
                  <c:v>7.81</c:v>
                </c:pt>
                <c:pt idx="257">
                  <c:v>9.24</c:v>
                </c:pt>
                <c:pt idx="258">
                  <c:v>6.97</c:v>
                </c:pt>
                <c:pt idx="259">
                  <c:v>7.95</c:v>
                </c:pt>
                <c:pt idx="260">
                  <c:v>7.56</c:v>
                </c:pt>
                <c:pt idx="261">
                  <c:v>6.92</c:v>
                </c:pt>
                <c:pt idx="262">
                  <c:v>7.73</c:v>
                </c:pt>
                <c:pt idx="263">
                  <c:v>8.7799999999999994</c:v>
                </c:pt>
                <c:pt idx="264">
                  <c:v>7.44</c:v>
                </c:pt>
                <c:pt idx="265">
                  <c:v>8.64</c:v>
                </c:pt>
                <c:pt idx="266">
                  <c:v>8.74</c:v>
                </c:pt>
                <c:pt idx="267">
                  <c:v>7.04</c:v>
                </c:pt>
                <c:pt idx="268">
                  <c:v>7.79</c:v>
                </c:pt>
                <c:pt idx="269">
                  <c:v>8.25</c:v>
                </c:pt>
                <c:pt idx="270">
                  <c:v>7.74</c:v>
                </c:pt>
                <c:pt idx="271">
                  <c:v>8.14</c:v>
                </c:pt>
                <c:pt idx="272">
                  <c:v>8.25</c:v>
                </c:pt>
                <c:pt idx="273">
                  <c:v>8.4499999999999993</c:v>
                </c:pt>
                <c:pt idx="274">
                  <c:v>8.6999999999999993</c:v>
                </c:pt>
                <c:pt idx="275">
                  <c:v>9.35</c:v>
                </c:pt>
                <c:pt idx="276">
                  <c:v>7.13</c:v>
                </c:pt>
                <c:pt idx="277">
                  <c:v>7.59</c:v>
                </c:pt>
                <c:pt idx="278">
                  <c:v>6.69</c:v>
                </c:pt>
                <c:pt idx="279">
                  <c:v>7.67</c:v>
                </c:pt>
                <c:pt idx="280">
                  <c:v>8.14</c:v>
                </c:pt>
                <c:pt idx="281">
                  <c:v>8.64</c:v>
                </c:pt>
                <c:pt idx="282">
                  <c:v>6.84</c:v>
                </c:pt>
                <c:pt idx="283">
                  <c:v>8.44</c:v>
                </c:pt>
                <c:pt idx="284">
                  <c:v>6.64</c:v>
                </c:pt>
                <c:pt idx="285">
                  <c:v>6.64</c:v>
                </c:pt>
                <c:pt idx="286">
                  <c:v>7.25</c:v>
                </c:pt>
                <c:pt idx="287">
                  <c:v>7.4</c:v>
                </c:pt>
                <c:pt idx="288">
                  <c:v>7.23</c:v>
                </c:pt>
                <c:pt idx="289">
                  <c:v>7.04</c:v>
                </c:pt>
                <c:pt idx="290">
                  <c:v>8.14</c:v>
                </c:pt>
                <c:pt idx="291">
                  <c:v>7.7</c:v>
                </c:pt>
                <c:pt idx="292">
                  <c:v>8.3000000000000007</c:v>
                </c:pt>
                <c:pt idx="293">
                  <c:v>7.48</c:v>
                </c:pt>
                <c:pt idx="294">
                  <c:v>7.84</c:v>
                </c:pt>
                <c:pt idx="295">
                  <c:v>7.14</c:v>
                </c:pt>
                <c:pt idx="296">
                  <c:v>7.14</c:v>
                </c:pt>
                <c:pt idx="297">
                  <c:v>8.6999999999999993</c:v>
                </c:pt>
                <c:pt idx="298">
                  <c:v>7.63</c:v>
                </c:pt>
                <c:pt idx="299">
                  <c:v>7.28</c:v>
                </c:pt>
                <c:pt idx="300">
                  <c:v>8.64</c:v>
                </c:pt>
                <c:pt idx="301">
                  <c:v>7.14</c:v>
                </c:pt>
                <c:pt idx="302">
                  <c:v>7.84</c:v>
                </c:pt>
                <c:pt idx="303">
                  <c:v>8.14</c:v>
                </c:pt>
                <c:pt idx="304">
                  <c:v>7.24</c:v>
                </c:pt>
                <c:pt idx="305">
                  <c:v>8.0399999999999991</c:v>
                </c:pt>
                <c:pt idx="306">
                  <c:v>7.4</c:v>
                </c:pt>
                <c:pt idx="307">
                  <c:v>7.28</c:v>
                </c:pt>
                <c:pt idx="308">
                  <c:v>7.06</c:v>
                </c:pt>
                <c:pt idx="309">
                  <c:v>8.14</c:v>
                </c:pt>
                <c:pt idx="310">
                  <c:v>8.69</c:v>
                </c:pt>
                <c:pt idx="311">
                  <c:v>8.44</c:v>
                </c:pt>
                <c:pt idx="312">
                  <c:v>9.1199999999999992</c:v>
                </c:pt>
                <c:pt idx="313">
                  <c:v>7.07</c:v>
                </c:pt>
                <c:pt idx="314">
                  <c:v>7.17</c:v>
                </c:pt>
                <c:pt idx="315">
                  <c:v>6.36</c:v>
                </c:pt>
                <c:pt idx="316">
                  <c:v>7.69</c:v>
                </c:pt>
                <c:pt idx="317">
                  <c:v>7.44</c:v>
                </c:pt>
                <c:pt idx="318">
                  <c:v>7.17</c:v>
                </c:pt>
                <c:pt idx="319">
                  <c:v>7.95</c:v>
                </c:pt>
                <c:pt idx="320">
                  <c:v>7.91</c:v>
                </c:pt>
                <c:pt idx="321">
                  <c:v>7.92</c:v>
                </c:pt>
                <c:pt idx="322">
                  <c:v>7.72</c:v>
                </c:pt>
                <c:pt idx="323">
                  <c:v>7.81</c:v>
                </c:pt>
                <c:pt idx="324">
                  <c:v>6.74</c:v>
                </c:pt>
                <c:pt idx="325">
                  <c:v>6.84</c:v>
                </c:pt>
                <c:pt idx="326">
                  <c:v>6.94</c:v>
                </c:pt>
                <c:pt idx="327">
                  <c:v>7.74</c:v>
                </c:pt>
                <c:pt idx="328">
                  <c:v>8.5399999999999991</c:v>
                </c:pt>
                <c:pt idx="329">
                  <c:v>9.0399999999999991</c:v>
                </c:pt>
                <c:pt idx="330">
                  <c:v>8.15</c:v>
                </c:pt>
                <c:pt idx="331">
                  <c:v>7.26</c:v>
                </c:pt>
                <c:pt idx="332">
                  <c:v>7.22</c:v>
                </c:pt>
                <c:pt idx="333">
                  <c:v>7.13</c:v>
                </c:pt>
                <c:pt idx="334">
                  <c:v>7.07</c:v>
                </c:pt>
                <c:pt idx="335">
                  <c:v>8.64</c:v>
                </c:pt>
                <c:pt idx="336">
                  <c:v>7.34</c:v>
                </c:pt>
                <c:pt idx="337">
                  <c:v>7.44</c:v>
                </c:pt>
                <c:pt idx="338">
                  <c:v>7.3</c:v>
                </c:pt>
                <c:pt idx="339">
                  <c:v>8.3000000000000007</c:v>
                </c:pt>
                <c:pt idx="340">
                  <c:v>6.95</c:v>
                </c:pt>
                <c:pt idx="341">
                  <c:v>8.0399999999999991</c:v>
                </c:pt>
                <c:pt idx="342">
                  <c:v>6.67</c:v>
                </c:pt>
                <c:pt idx="343">
                  <c:v>6.79</c:v>
                </c:pt>
                <c:pt idx="344">
                  <c:v>7.64</c:v>
                </c:pt>
                <c:pt idx="345">
                  <c:v>7.9</c:v>
                </c:pt>
                <c:pt idx="346">
                  <c:v>9</c:v>
                </c:pt>
                <c:pt idx="347">
                  <c:v>7.22</c:v>
                </c:pt>
                <c:pt idx="348">
                  <c:v>7.84</c:v>
                </c:pt>
                <c:pt idx="349">
                  <c:v>8.74</c:v>
                </c:pt>
                <c:pt idx="350">
                  <c:v>7.54</c:v>
                </c:pt>
                <c:pt idx="351">
                  <c:v>8.5399999999999991</c:v>
                </c:pt>
                <c:pt idx="352">
                  <c:v>7.86</c:v>
                </c:pt>
                <c:pt idx="353">
                  <c:v>7.29</c:v>
                </c:pt>
                <c:pt idx="354">
                  <c:v>9.6300000000000008</c:v>
                </c:pt>
                <c:pt idx="355">
                  <c:v>8.33</c:v>
                </c:pt>
                <c:pt idx="356">
                  <c:v>7.55</c:v>
                </c:pt>
                <c:pt idx="357">
                  <c:v>7.38</c:v>
                </c:pt>
                <c:pt idx="358">
                  <c:v>8.07</c:v>
                </c:pt>
                <c:pt idx="359">
                  <c:v>6.79</c:v>
                </c:pt>
                <c:pt idx="360">
                  <c:v>6.94</c:v>
                </c:pt>
                <c:pt idx="361">
                  <c:v>9.0399999999999991</c:v>
                </c:pt>
                <c:pt idx="362">
                  <c:v>7.14</c:v>
                </c:pt>
                <c:pt idx="363">
                  <c:v>8.0399999999999991</c:v>
                </c:pt>
                <c:pt idx="364">
                  <c:v>8.4499999999999993</c:v>
                </c:pt>
                <c:pt idx="365">
                  <c:v>7.96</c:v>
                </c:pt>
                <c:pt idx="366">
                  <c:v>7.08</c:v>
                </c:pt>
                <c:pt idx="367">
                  <c:v>7.18</c:v>
                </c:pt>
                <c:pt idx="368">
                  <c:v>8.81</c:v>
                </c:pt>
                <c:pt idx="369">
                  <c:v>6.84</c:v>
                </c:pt>
                <c:pt idx="370">
                  <c:v>7.44</c:v>
                </c:pt>
                <c:pt idx="371">
                  <c:v>7.12</c:v>
                </c:pt>
                <c:pt idx="372">
                  <c:v>7.84</c:v>
                </c:pt>
                <c:pt idx="373">
                  <c:v>7.84</c:v>
                </c:pt>
                <c:pt idx="374">
                  <c:v>6.94</c:v>
                </c:pt>
                <c:pt idx="375">
                  <c:v>6.64</c:v>
                </c:pt>
                <c:pt idx="376">
                  <c:v>6.64</c:v>
                </c:pt>
                <c:pt idx="377">
                  <c:v>8.64</c:v>
                </c:pt>
                <c:pt idx="378">
                  <c:v>8</c:v>
                </c:pt>
                <c:pt idx="379">
                  <c:v>7.45</c:v>
                </c:pt>
                <c:pt idx="380">
                  <c:v>7.44</c:v>
                </c:pt>
                <c:pt idx="381">
                  <c:v>7.79</c:v>
                </c:pt>
                <c:pt idx="382">
                  <c:v>6.99</c:v>
                </c:pt>
                <c:pt idx="383">
                  <c:v>7.44</c:v>
                </c:pt>
                <c:pt idx="384">
                  <c:v>9.44</c:v>
                </c:pt>
                <c:pt idx="385">
                  <c:v>7.85</c:v>
                </c:pt>
                <c:pt idx="386">
                  <c:v>8.4499999999999993</c:v>
                </c:pt>
                <c:pt idx="387">
                  <c:v>7.96</c:v>
                </c:pt>
                <c:pt idx="388">
                  <c:v>6.7</c:v>
                </c:pt>
                <c:pt idx="389">
                  <c:v>6.68</c:v>
                </c:pt>
                <c:pt idx="390">
                  <c:v>7.24</c:v>
                </c:pt>
                <c:pt idx="391">
                  <c:v>7.24</c:v>
                </c:pt>
                <c:pt idx="392">
                  <c:v>7.34</c:v>
                </c:pt>
                <c:pt idx="393">
                  <c:v>8.92</c:v>
                </c:pt>
                <c:pt idx="394">
                  <c:v>6.67</c:v>
                </c:pt>
                <c:pt idx="395">
                  <c:v>7.42</c:v>
                </c:pt>
                <c:pt idx="396">
                  <c:v>7.54</c:v>
                </c:pt>
                <c:pt idx="397">
                  <c:v>7.26</c:v>
                </c:pt>
                <c:pt idx="398">
                  <c:v>7.94</c:v>
                </c:pt>
                <c:pt idx="399">
                  <c:v>9.74</c:v>
                </c:pt>
                <c:pt idx="400">
                  <c:v>8.5</c:v>
                </c:pt>
                <c:pt idx="401">
                  <c:v>8.74</c:v>
                </c:pt>
                <c:pt idx="402">
                  <c:v>6.54</c:v>
                </c:pt>
                <c:pt idx="403">
                  <c:v>9.14</c:v>
                </c:pt>
                <c:pt idx="404">
                  <c:v>6.94</c:v>
                </c:pt>
                <c:pt idx="405">
                  <c:v>6.99</c:v>
                </c:pt>
                <c:pt idx="406">
                  <c:v>7.04</c:v>
                </c:pt>
                <c:pt idx="407">
                  <c:v>7.24</c:v>
                </c:pt>
                <c:pt idx="408">
                  <c:v>8.44</c:v>
                </c:pt>
                <c:pt idx="409">
                  <c:v>8.68</c:v>
                </c:pt>
                <c:pt idx="410">
                  <c:v>7.47</c:v>
                </c:pt>
                <c:pt idx="411">
                  <c:v>9.3699999999999992</c:v>
                </c:pt>
                <c:pt idx="412">
                  <c:v>6.64</c:v>
                </c:pt>
                <c:pt idx="413">
                  <c:v>7.7</c:v>
                </c:pt>
                <c:pt idx="414">
                  <c:v>9.06</c:v>
                </c:pt>
                <c:pt idx="415">
                  <c:v>8.61</c:v>
                </c:pt>
                <c:pt idx="416">
                  <c:v>7.97</c:v>
                </c:pt>
                <c:pt idx="417">
                  <c:v>8.24</c:v>
                </c:pt>
                <c:pt idx="418">
                  <c:v>8.34</c:v>
                </c:pt>
                <c:pt idx="419">
                  <c:v>8.14</c:v>
                </c:pt>
                <c:pt idx="420">
                  <c:v>7.91</c:v>
                </c:pt>
                <c:pt idx="421">
                  <c:v>7.02</c:v>
                </c:pt>
                <c:pt idx="422">
                  <c:v>9.34</c:v>
                </c:pt>
                <c:pt idx="423">
                  <c:v>8.49</c:v>
                </c:pt>
                <c:pt idx="424">
                  <c:v>8.84</c:v>
                </c:pt>
                <c:pt idx="425">
                  <c:v>8.16</c:v>
                </c:pt>
                <c:pt idx="426">
                  <c:v>7.74</c:v>
                </c:pt>
                <c:pt idx="427">
                  <c:v>8.0399999999999991</c:v>
                </c:pt>
                <c:pt idx="428">
                  <c:v>7.64</c:v>
                </c:pt>
                <c:pt idx="429">
                  <c:v>7.3</c:v>
                </c:pt>
                <c:pt idx="430">
                  <c:v>7.66</c:v>
                </c:pt>
                <c:pt idx="431">
                  <c:v>7.81</c:v>
                </c:pt>
                <c:pt idx="432">
                  <c:v>8.0399999999999991</c:v>
                </c:pt>
                <c:pt idx="433">
                  <c:v>7</c:v>
                </c:pt>
                <c:pt idx="434">
                  <c:v>7.68</c:v>
                </c:pt>
                <c:pt idx="435">
                  <c:v>8.64</c:v>
                </c:pt>
                <c:pt idx="436">
                  <c:v>7.44</c:v>
                </c:pt>
                <c:pt idx="437">
                  <c:v>7.64</c:v>
                </c:pt>
                <c:pt idx="438">
                  <c:v>7.14</c:v>
                </c:pt>
                <c:pt idx="439">
                  <c:v>7.22</c:v>
                </c:pt>
                <c:pt idx="440">
                  <c:v>8.25</c:v>
                </c:pt>
                <c:pt idx="441">
                  <c:v>6.76</c:v>
                </c:pt>
                <c:pt idx="442">
                  <c:v>7.44</c:v>
                </c:pt>
                <c:pt idx="443">
                  <c:v>8.26</c:v>
                </c:pt>
                <c:pt idx="444">
                  <c:v>7.24</c:v>
                </c:pt>
                <c:pt idx="445">
                  <c:v>7.14</c:v>
                </c:pt>
                <c:pt idx="446">
                  <c:v>7.5</c:v>
                </c:pt>
                <c:pt idx="447">
                  <c:v>8.36</c:v>
                </c:pt>
                <c:pt idx="448">
                  <c:v>8.23</c:v>
                </c:pt>
                <c:pt idx="449">
                  <c:v>7.74</c:v>
                </c:pt>
                <c:pt idx="450">
                  <c:v>8.5399999999999991</c:v>
                </c:pt>
                <c:pt idx="451">
                  <c:v>7.94</c:v>
                </c:pt>
                <c:pt idx="452">
                  <c:v>8.14</c:v>
                </c:pt>
                <c:pt idx="453">
                  <c:v>7.44</c:v>
                </c:pt>
                <c:pt idx="454">
                  <c:v>7.79</c:v>
                </c:pt>
                <c:pt idx="455">
                  <c:v>7.64</c:v>
                </c:pt>
                <c:pt idx="456">
                  <c:v>7.14</c:v>
                </c:pt>
                <c:pt idx="457">
                  <c:v>7.64</c:v>
                </c:pt>
                <c:pt idx="458">
                  <c:v>7.2</c:v>
                </c:pt>
                <c:pt idx="459">
                  <c:v>7.71</c:v>
                </c:pt>
                <c:pt idx="460">
                  <c:v>8.73</c:v>
                </c:pt>
                <c:pt idx="461">
                  <c:v>7.64</c:v>
                </c:pt>
                <c:pt idx="462">
                  <c:v>8.11</c:v>
                </c:pt>
                <c:pt idx="463">
                  <c:v>7.57</c:v>
                </c:pt>
                <c:pt idx="464">
                  <c:v>7.84</c:v>
                </c:pt>
                <c:pt idx="465">
                  <c:v>7.94</c:v>
                </c:pt>
                <c:pt idx="466">
                  <c:v>6.94</c:v>
                </c:pt>
                <c:pt idx="467">
                  <c:v>7.14</c:v>
                </c:pt>
                <c:pt idx="468">
                  <c:v>8.81</c:v>
                </c:pt>
                <c:pt idx="469">
                  <c:v>7.96</c:v>
                </c:pt>
                <c:pt idx="470">
                  <c:v>8.68</c:v>
                </c:pt>
                <c:pt idx="471">
                  <c:v>7.64</c:v>
                </c:pt>
                <c:pt idx="472">
                  <c:v>8.4600000000000009</c:v>
                </c:pt>
                <c:pt idx="473">
                  <c:v>7.34</c:v>
                </c:pt>
                <c:pt idx="474">
                  <c:v>8.5399999999999991</c:v>
                </c:pt>
                <c:pt idx="475">
                  <c:v>7.25</c:v>
                </c:pt>
                <c:pt idx="476">
                  <c:v>8.31</c:v>
                </c:pt>
                <c:pt idx="477">
                  <c:v>8.41</c:v>
                </c:pt>
                <c:pt idx="478">
                  <c:v>8.26</c:v>
                </c:pt>
                <c:pt idx="479">
                  <c:v>7.24</c:v>
                </c:pt>
                <c:pt idx="480">
                  <c:v>7.41</c:v>
                </c:pt>
                <c:pt idx="481">
                  <c:v>7.78</c:v>
                </c:pt>
                <c:pt idx="482">
                  <c:v>8.2899999999999991</c:v>
                </c:pt>
                <c:pt idx="483">
                  <c:v>7.74</c:v>
                </c:pt>
                <c:pt idx="484">
                  <c:v>8.14</c:v>
                </c:pt>
                <c:pt idx="485">
                  <c:v>8.34</c:v>
                </c:pt>
                <c:pt idx="486">
                  <c:v>7.04</c:v>
                </c:pt>
                <c:pt idx="487">
                  <c:v>7.44</c:v>
                </c:pt>
                <c:pt idx="488">
                  <c:v>8.64</c:v>
                </c:pt>
                <c:pt idx="489">
                  <c:v>8.25</c:v>
                </c:pt>
                <c:pt idx="490">
                  <c:v>8.02</c:v>
                </c:pt>
                <c:pt idx="491">
                  <c:v>7.2</c:v>
                </c:pt>
                <c:pt idx="492">
                  <c:v>8.57</c:v>
                </c:pt>
                <c:pt idx="493">
                  <c:v>7.62</c:v>
                </c:pt>
                <c:pt idx="494">
                  <c:v>8.3699999999999992</c:v>
                </c:pt>
                <c:pt idx="495">
                  <c:v>8.84</c:v>
                </c:pt>
                <c:pt idx="496">
                  <c:v>8.5399999999999991</c:v>
                </c:pt>
                <c:pt idx="497">
                  <c:v>6.5</c:v>
                </c:pt>
                <c:pt idx="498">
                  <c:v>7.67</c:v>
                </c:pt>
                <c:pt idx="499">
                  <c:v>7.9</c:v>
                </c:pt>
                <c:pt idx="500">
                  <c:v>8.5</c:v>
                </c:pt>
                <c:pt idx="501">
                  <c:v>7.56</c:v>
                </c:pt>
                <c:pt idx="502">
                  <c:v>6.79</c:v>
                </c:pt>
                <c:pt idx="503">
                  <c:v>7.37</c:v>
                </c:pt>
                <c:pt idx="504">
                  <c:v>6.55</c:v>
                </c:pt>
                <c:pt idx="505">
                  <c:v>7.24</c:v>
                </c:pt>
                <c:pt idx="506">
                  <c:v>7.08</c:v>
                </c:pt>
                <c:pt idx="507">
                  <c:v>8.0500000000000007</c:v>
                </c:pt>
                <c:pt idx="508">
                  <c:v>7.88</c:v>
                </c:pt>
                <c:pt idx="509">
                  <c:v>8.24</c:v>
                </c:pt>
                <c:pt idx="510">
                  <c:v>8.64</c:v>
                </c:pt>
                <c:pt idx="511">
                  <c:v>6.64</c:v>
                </c:pt>
                <c:pt idx="512">
                  <c:v>7.66</c:v>
                </c:pt>
                <c:pt idx="513">
                  <c:v>8.5399999999999991</c:v>
                </c:pt>
                <c:pt idx="514">
                  <c:v>7.92</c:v>
                </c:pt>
                <c:pt idx="515">
                  <c:v>8.17</c:v>
                </c:pt>
                <c:pt idx="516">
                  <c:v>8.24</c:v>
                </c:pt>
                <c:pt idx="517">
                  <c:v>8.64</c:v>
                </c:pt>
                <c:pt idx="518">
                  <c:v>7.14</c:v>
                </c:pt>
                <c:pt idx="519">
                  <c:v>7.57</c:v>
                </c:pt>
                <c:pt idx="520">
                  <c:v>7.1</c:v>
                </c:pt>
                <c:pt idx="521">
                  <c:v>6.94</c:v>
                </c:pt>
                <c:pt idx="522">
                  <c:v>7.93</c:v>
                </c:pt>
                <c:pt idx="523">
                  <c:v>7.54</c:v>
                </c:pt>
                <c:pt idx="524">
                  <c:v>8.5399999999999991</c:v>
                </c:pt>
                <c:pt idx="525">
                  <c:v>7.14</c:v>
                </c:pt>
                <c:pt idx="526">
                  <c:v>7.04</c:v>
                </c:pt>
                <c:pt idx="527">
                  <c:v>6.54</c:v>
                </c:pt>
                <c:pt idx="528">
                  <c:v>7.44</c:v>
                </c:pt>
                <c:pt idx="529">
                  <c:v>8.5399999999999991</c:v>
                </c:pt>
                <c:pt idx="530">
                  <c:v>7.58</c:v>
                </c:pt>
                <c:pt idx="531">
                  <c:v>7.11</c:v>
                </c:pt>
                <c:pt idx="532">
                  <c:v>7.31</c:v>
                </c:pt>
                <c:pt idx="533">
                  <c:v>8.94</c:v>
                </c:pt>
                <c:pt idx="534">
                  <c:v>7.14</c:v>
                </c:pt>
                <c:pt idx="535">
                  <c:v>7.38</c:v>
                </c:pt>
                <c:pt idx="536">
                  <c:v>7.14</c:v>
                </c:pt>
                <c:pt idx="537">
                  <c:v>7.85</c:v>
                </c:pt>
                <c:pt idx="538">
                  <c:v>6.98</c:v>
                </c:pt>
                <c:pt idx="539">
                  <c:v>7.34</c:v>
                </c:pt>
                <c:pt idx="540">
                  <c:v>7.24</c:v>
                </c:pt>
                <c:pt idx="541">
                  <c:v>7.73</c:v>
                </c:pt>
                <c:pt idx="542">
                  <c:v>7.32</c:v>
                </c:pt>
                <c:pt idx="543">
                  <c:v>8.3699999999999992</c:v>
                </c:pt>
                <c:pt idx="544">
                  <c:v>7.59</c:v>
                </c:pt>
                <c:pt idx="545">
                  <c:v>8.24</c:v>
                </c:pt>
                <c:pt idx="546">
                  <c:v>8.02</c:v>
                </c:pt>
                <c:pt idx="547">
                  <c:v>8.34</c:v>
                </c:pt>
                <c:pt idx="548">
                  <c:v>7.34</c:v>
                </c:pt>
                <c:pt idx="549">
                  <c:v>6.65</c:v>
                </c:pt>
                <c:pt idx="550">
                  <c:v>8.0399999999999991</c:v>
                </c:pt>
                <c:pt idx="551">
                  <c:v>7.34</c:v>
                </c:pt>
                <c:pt idx="552">
                  <c:v>8.14</c:v>
                </c:pt>
                <c:pt idx="553">
                  <c:v>7.74</c:v>
                </c:pt>
                <c:pt idx="554">
                  <c:v>8.24</c:v>
                </c:pt>
                <c:pt idx="555">
                  <c:v>6.74</c:v>
                </c:pt>
                <c:pt idx="556">
                  <c:v>6.84</c:v>
                </c:pt>
                <c:pt idx="557">
                  <c:v>7.04</c:v>
                </c:pt>
                <c:pt idx="558">
                  <c:v>6.86</c:v>
                </c:pt>
                <c:pt idx="559">
                  <c:v>7.34</c:v>
                </c:pt>
                <c:pt idx="560">
                  <c:v>6.54</c:v>
                </c:pt>
                <c:pt idx="561">
                  <c:v>7.91</c:v>
                </c:pt>
                <c:pt idx="562">
                  <c:v>7.41</c:v>
                </c:pt>
                <c:pt idx="563">
                  <c:v>6.94</c:v>
                </c:pt>
                <c:pt idx="564">
                  <c:v>7.97</c:v>
                </c:pt>
                <c:pt idx="565">
                  <c:v>7.25</c:v>
                </c:pt>
                <c:pt idx="566">
                  <c:v>8.6999999999999993</c:v>
                </c:pt>
                <c:pt idx="567">
                  <c:v>8.34</c:v>
                </c:pt>
                <c:pt idx="568">
                  <c:v>7.54</c:v>
                </c:pt>
                <c:pt idx="569">
                  <c:v>6.94</c:v>
                </c:pt>
                <c:pt idx="570">
                  <c:v>8.85</c:v>
                </c:pt>
                <c:pt idx="571">
                  <c:v>8.8699999999999992</c:v>
                </c:pt>
                <c:pt idx="572">
                  <c:v>7.74</c:v>
                </c:pt>
                <c:pt idx="573">
                  <c:v>7.37</c:v>
                </c:pt>
                <c:pt idx="574">
                  <c:v>7.64</c:v>
                </c:pt>
                <c:pt idx="575">
                  <c:v>8.19</c:v>
                </c:pt>
                <c:pt idx="576">
                  <c:v>7.55</c:v>
                </c:pt>
                <c:pt idx="577">
                  <c:v>7.54</c:v>
                </c:pt>
                <c:pt idx="578">
                  <c:v>7.39</c:v>
                </c:pt>
                <c:pt idx="579">
                  <c:v>8.06</c:v>
                </c:pt>
                <c:pt idx="580">
                  <c:v>7.04</c:v>
                </c:pt>
                <c:pt idx="581">
                  <c:v>7.74</c:v>
                </c:pt>
                <c:pt idx="582">
                  <c:v>7.86</c:v>
                </c:pt>
                <c:pt idx="583">
                  <c:v>7.74</c:v>
                </c:pt>
                <c:pt idx="584">
                  <c:v>8.25</c:v>
                </c:pt>
                <c:pt idx="585">
                  <c:v>7.32</c:v>
                </c:pt>
                <c:pt idx="586">
                  <c:v>7.66</c:v>
                </c:pt>
                <c:pt idx="587">
                  <c:v>7.44</c:v>
                </c:pt>
                <c:pt idx="588">
                  <c:v>7.65</c:v>
                </c:pt>
                <c:pt idx="589">
                  <c:v>6.94</c:v>
                </c:pt>
                <c:pt idx="590">
                  <c:v>8.0399999999999991</c:v>
                </c:pt>
                <c:pt idx="591">
                  <c:v>7.75</c:v>
                </c:pt>
                <c:pt idx="592">
                  <c:v>7.44</c:v>
                </c:pt>
                <c:pt idx="593">
                  <c:v>7.84</c:v>
                </c:pt>
                <c:pt idx="594">
                  <c:v>7.62</c:v>
                </c:pt>
                <c:pt idx="595">
                  <c:v>7.34</c:v>
                </c:pt>
                <c:pt idx="596">
                  <c:v>7.12</c:v>
                </c:pt>
              </c:numCache>
            </c:numRef>
          </c:xVal>
          <c:yVal>
            <c:numRef>
              <c:f>Combined!$F$2:$F$598</c:f>
              <c:numCache>
                <c:formatCode>General</c:formatCode>
                <c:ptCount val="597"/>
                <c:pt idx="0">
                  <c:v>293.5</c:v>
                </c:pt>
                <c:pt idx="1">
                  <c:v>237.5</c:v>
                </c:pt>
                <c:pt idx="2">
                  <c:v>273</c:v>
                </c:pt>
                <c:pt idx="3">
                  <c:v>217</c:v>
                </c:pt>
                <c:pt idx="4">
                  <c:v>282</c:v>
                </c:pt>
                <c:pt idx="5">
                  <c:v>278</c:v>
                </c:pt>
                <c:pt idx="6">
                  <c:v>281.5</c:v>
                </c:pt>
                <c:pt idx="7">
                  <c:v>203</c:v>
                </c:pt>
                <c:pt idx="8">
                  <c:v>225</c:v>
                </c:pt>
                <c:pt idx="9">
                  <c:v>254.5</c:v>
                </c:pt>
                <c:pt idx="10">
                  <c:v>256.5</c:v>
                </c:pt>
                <c:pt idx="11">
                  <c:v>155</c:v>
                </c:pt>
                <c:pt idx="12">
                  <c:v>276</c:v>
                </c:pt>
                <c:pt idx="13">
                  <c:v>165.25</c:v>
                </c:pt>
                <c:pt idx="14">
                  <c:v>176.5</c:v>
                </c:pt>
                <c:pt idx="15">
                  <c:v>267.75</c:v>
                </c:pt>
                <c:pt idx="16">
                  <c:v>262</c:v>
                </c:pt>
                <c:pt idx="17">
                  <c:v>262</c:v>
                </c:pt>
                <c:pt idx="18">
                  <c:v>245.5</c:v>
                </c:pt>
                <c:pt idx="19">
                  <c:v>239</c:v>
                </c:pt>
                <c:pt idx="20">
                  <c:v>227</c:v>
                </c:pt>
                <c:pt idx="21">
                  <c:v>239.25</c:v>
                </c:pt>
                <c:pt idx="22">
                  <c:v>206.5</c:v>
                </c:pt>
                <c:pt idx="23">
                  <c:v>254</c:v>
                </c:pt>
                <c:pt idx="24">
                  <c:v>182</c:v>
                </c:pt>
                <c:pt idx="25">
                  <c:v>257</c:v>
                </c:pt>
                <c:pt idx="26">
                  <c:v>261.25</c:v>
                </c:pt>
                <c:pt idx="27">
                  <c:v>243.5</c:v>
                </c:pt>
                <c:pt idx="28">
                  <c:v>201</c:v>
                </c:pt>
                <c:pt idx="29">
                  <c:v>253.5</c:v>
                </c:pt>
                <c:pt idx="30">
                  <c:v>149.5</c:v>
                </c:pt>
                <c:pt idx="31">
                  <c:v>251</c:v>
                </c:pt>
                <c:pt idx="32">
                  <c:v>228.5</c:v>
                </c:pt>
                <c:pt idx="33">
                  <c:v>252</c:v>
                </c:pt>
                <c:pt idx="34">
                  <c:v>260</c:v>
                </c:pt>
                <c:pt idx="35">
                  <c:v>246.5</c:v>
                </c:pt>
                <c:pt idx="36">
                  <c:v>252</c:v>
                </c:pt>
                <c:pt idx="37">
                  <c:v>151</c:v>
                </c:pt>
                <c:pt idx="38">
                  <c:v>251.25</c:v>
                </c:pt>
                <c:pt idx="39">
                  <c:v>174.5</c:v>
                </c:pt>
                <c:pt idx="40">
                  <c:v>240.5</c:v>
                </c:pt>
                <c:pt idx="41">
                  <c:v>234.75</c:v>
                </c:pt>
                <c:pt idx="42">
                  <c:v>208</c:v>
                </c:pt>
                <c:pt idx="43">
                  <c:v>251.5</c:v>
                </c:pt>
                <c:pt idx="44">
                  <c:v>253.5</c:v>
                </c:pt>
                <c:pt idx="45">
                  <c:v>249.5</c:v>
                </c:pt>
                <c:pt idx="46">
                  <c:v>251</c:v>
                </c:pt>
                <c:pt idx="47">
                  <c:v>263</c:v>
                </c:pt>
                <c:pt idx="48">
                  <c:v>236</c:v>
                </c:pt>
                <c:pt idx="49">
                  <c:v>195.5</c:v>
                </c:pt>
                <c:pt idx="50">
                  <c:v>228.5</c:v>
                </c:pt>
                <c:pt idx="51">
                  <c:v>248</c:v>
                </c:pt>
                <c:pt idx="52">
                  <c:v>177.5</c:v>
                </c:pt>
                <c:pt idx="53">
                  <c:v>242</c:v>
                </c:pt>
                <c:pt idx="54">
                  <c:v>247.5</c:v>
                </c:pt>
                <c:pt idx="55">
                  <c:v>249</c:v>
                </c:pt>
                <c:pt idx="56">
                  <c:v>233</c:v>
                </c:pt>
                <c:pt idx="57">
                  <c:v>237</c:v>
                </c:pt>
                <c:pt idx="58">
                  <c:v>220.25</c:v>
                </c:pt>
                <c:pt idx="59">
                  <c:v>232</c:v>
                </c:pt>
                <c:pt idx="60">
                  <c:v>188</c:v>
                </c:pt>
                <c:pt idx="61">
                  <c:v>159.5</c:v>
                </c:pt>
                <c:pt idx="62">
                  <c:v>143.5</c:v>
                </c:pt>
                <c:pt idx="63">
                  <c:v>244.5</c:v>
                </c:pt>
                <c:pt idx="64">
                  <c:v>250</c:v>
                </c:pt>
                <c:pt idx="65">
                  <c:v>187</c:v>
                </c:pt>
                <c:pt idx="66">
                  <c:v>259</c:v>
                </c:pt>
                <c:pt idx="67">
                  <c:v>233</c:v>
                </c:pt>
                <c:pt idx="68">
                  <c:v>231</c:v>
                </c:pt>
                <c:pt idx="69">
                  <c:v>223</c:v>
                </c:pt>
                <c:pt idx="70">
                  <c:v>219</c:v>
                </c:pt>
                <c:pt idx="71">
                  <c:v>244.5</c:v>
                </c:pt>
                <c:pt idx="72">
                  <c:v>161.5</c:v>
                </c:pt>
                <c:pt idx="73">
                  <c:v>130</c:v>
                </c:pt>
                <c:pt idx="74">
                  <c:v>226.25</c:v>
                </c:pt>
                <c:pt idx="75">
                  <c:v>197.5</c:v>
                </c:pt>
                <c:pt idx="76">
                  <c:v>217</c:v>
                </c:pt>
                <c:pt idx="77">
                  <c:v>177</c:v>
                </c:pt>
                <c:pt idx="78">
                  <c:v>233</c:v>
                </c:pt>
                <c:pt idx="79">
                  <c:v>196.75</c:v>
                </c:pt>
                <c:pt idx="80">
                  <c:v>251.5</c:v>
                </c:pt>
                <c:pt idx="81">
                  <c:v>230</c:v>
                </c:pt>
                <c:pt idx="82">
                  <c:v>214.25</c:v>
                </c:pt>
                <c:pt idx="83">
                  <c:v>203</c:v>
                </c:pt>
                <c:pt idx="84">
                  <c:v>206.5</c:v>
                </c:pt>
                <c:pt idx="85">
                  <c:v>239.5</c:v>
                </c:pt>
                <c:pt idx="86">
                  <c:v>215</c:v>
                </c:pt>
                <c:pt idx="87">
                  <c:v>240</c:v>
                </c:pt>
                <c:pt idx="88">
                  <c:v>233.5</c:v>
                </c:pt>
                <c:pt idx="89">
                  <c:v>233.5</c:v>
                </c:pt>
                <c:pt idx="90">
                  <c:v>242.25</c:v>
                </c:pt>
                <c:pt idx="91">
                  <c:v>238.25</c:v>
                </c:pt>
                <c:pt idx="92">
                  <c:v>148.5</c:v>
                </c:pt>
                <c:pt idx="93">
                  <c:v>179.25</c:v>
                </c:pt>
                <c:pt idx="94">
                  <c:v>201.5</c:v>
                </c:pt>
                <c:pt idx="95">
                  <c:v>219</c:v>
                </c:pt>
                <c:pt idx="96">
                  <c:v>251</c:v>
                </c:pt>
                <c:pt idx="97">
                  <c:v>232.5</c:v>
                </c:pt>
                <c:pt idx="98">
                  <c:v>242</c:v>
                </c:pt>
                <c:pt idx="99">
                  <c:v>236</c:v>
                </c:pt>
                <c:pt idx="100">
                  <c:v>230</c:v>
                </c:pt>
                <c:pt idx="101">
                  <c:v>229</c:v>
                </c:pt>
                <c:pt idx="102">
                  <c:v>225.25</c:v>
                </c:pt>
                <c:pt idx="103">
                  <c:v>241.5</c:v>
                </c:pt>
                <c:pt idx="104">
                  <c:v>211.5</c:v>
                </c:pt>
                <c:pt idx="105">
                  <c:v>131.04</c:v>
                </c:pt>
                <c:pt idx="106">
                  <c:v>237.25</c:v>
                </c:pt>
                <c:pt idx="107">
                  <c:v>223.25</c:v>
                </c:pt>
                <c:pt idx="108">
                  <c:v>232.75</c:v>
                </c:pt>
                <c:pt idx="109">
                  <c:v>201.05</c:v>
                </c:pt>
                <c:pt idx="110">
                  <c:v>223</c:v>
                </c:pt>
                <c:pt idx="111">
                  <c:v>207</c:v>
                </c:pt>
                <c:pt idx="112">
                  <c:v>229</c:v>
                </c:pt>
                <c:pt idx="113">
                  <c:v>209</c:v>
                </c:pt>
                <c:pt idx="114">
                  <c:v>229</c:v>
                </c:pt>
                <c:pt idx="115">
                  <c:v>212.5</c:v>
                </c:pt>
                <c:pt idx="116">
                  <c:v>180</c:v>
                </c:pt>
                <c:pt idx="117">
                  <c:v>224</c:v>
                </c:pt>
                <c:pt idx="118">
                  <c:v>179</c:v>
                </c:pt>
                <c:pt idx="119">
                  <c:v>234</c:v>
                </c:pt>
                <c:pt idx="120">
                  <c:v>212</c:v>
                </c:pt>
                <c:pt idx="121">
                  <c:v>188</c:v>
                </c:pt>
                <c:pt idx="122">
                  <c:v>248</c:v>
                </c:pt>
                <c:pt idx="123">
                  <c:v>228</c:v>
                </c:pt>
                <c:pt idx="124">
                  <c:v>193.75</c:v>
                </c:pt>
                <c:pt idx="125">
                  <c:v>244.5</c:v>
                </c:pt>
                <c:pt idx="126">
                  <c:v>238.5</c:v>
                </c:pt>
                <c:pt idx="127">
                  <c:v>220.5</c:v>
                </c:pt>
                <c:pt idx="128">
                  <c:v>211.5</c:v>
                </c:pt>
                <c:pt idx="129">
                  <c:v>147.5</c:v>
                </c:pt>
                <c:pt idx="130">
                  <c:v>201</c:v>
                </c:pt>
                <c:pt idx="131">
                  <c:v>217</c:v>
                </c:pt>
                <c:pt idx="132">
                  <c:v>143</c:v>
                </c:pt>
                <c:pt idx="133">
                  <c:v>243</c:v>
                </c:pt>
                <c:pt idx="134">
                  <c:v>235</c:v>
                </c:pt>
                <c:pt idx="135">
                  <c:v>237</c:v>
                </c:pt>
                <c:pt idx="136">
                  <c:v>206.5</c:v>
                </c:pt>
                <c:pt idx="137">
                  <c:v>185.5</c:v>
                </c:pt>
                <c:pt idx="138">
                  <c:v>189</c:v>
                </c:pt>
                <c:pt idx="139">
                  <c:v>169</c:v>
                </c:pt>
                <c:pt idx="140">
                  <c:v>242</c:v>
                </c:pt>
                <c:pt idx="141">
                  <c:v>149</c:v>
                </c:pt>
                <c:pt idx="142">
                  <c:v>225</c:v>
                </c:pt>
                <c:pt idx="143">
                  <c:v>113.75</c:v>
                </c:pt>
                <c:pt idx="144">
                  <c:v>174</c:v>
                </c:pt>
                <c:pt idx="145">
                  <c:v>221.5</c:v>
                </c:pt>
                <c:pt idx="146">
                  <c:v>213.5</c:v>
                </c:pt>
                <c:pt idx="147">
                  <c:v>149.05000000000001</c:v>
                </c:pt>
                <c:pt idx="148">
                  <c:v>222</c:v>
                </c:pt>
                <c:pt idx="149">
                  <c:v>201</c:v>
                </c:pt>
                <c:pt idx="150">
                  <c:v>205</c:v>
                </c:pt>
                <c:pt idx="151">
                  <c:v>225</c:v>
                </c:pt>
                <c:pt idx="152">
                  <c:v>212</c:v>
                </c:pt>
                <c:pt idx="153">
                  <c:v>239</c:v>
                </c:pt>
                <c:pt idx="154">
                  <c:v>227</c:v>
                </c:pt>
                <c:pt idx="155">
                  <c:v>212</c:v>
                </c:pt>
                <c:pt idx="156">
                  <c:v>180</c:v>
                </c:pt>
                <c:pt idx="157">
                  <c:v>153.5</c:v>
                </c:pt>
                <c:pt idx="158">
                  <c:v>187</c:v>
                </c:pt>
                <c:pt idx="159">
                  <c:v>183</c:v>
                </c:pt>
                <c:pt idx="160">
                  <c:v>163</c:v>
                </c:pt>
                <c:pt idx="161">
                  <c:v>191</c:v>
                </c:pt>
                <c:pt idx="162">
                  <c:v>235.5</c:v>
                </c:pt>
                <c:pt idx="163">
                  <c:v>177.5</c:v>
                </c:pt>
                <c:pt idx="164">
                  <c:v>169</c:v>
                </c:pt>
                <c:pt idx="165">
                  <c:v>171</c:v>
                </c:pt>
                <c:pt idx="166">
                  <c:v>194.5</c:v>
                </c:pt>
                <c:pt idx="167">
                  <c:v>174</c:v>
                </c:pt>
                <c:pt idx="168">
                  <c:v>179</c:v>
                </c:pt>
                <c:pt idx="169">
                  <c:v>192.5</c:v>
                </c:pt>
                <c:pt idx="170">
                  <c:v>204</c:v>
                </c:pt>
                <c:pt idx="171">
                  <c:v>150</c:v>
                </c:pt>
                <c:pt idx="172">
                  <c:v>146</c:v>
                </c:pt>
                <c:pt idx="173">
                  <c:v>202</c:v>
                </c:pt>
                <c:pt idx="174">
                  <c:v>189</c:v>
                </c:pt>
                <c:pt idx="175">
                  <c:v>173.5</c:v>
                </c:pt>
                <c:pt idx="176">
                  <c:v>209</c:v>
                </c:pt>
                <c:pt idx="177">
                  <c:v>223</c:v>
                </c:pt>
                <c:pt idx="178">
                  <c:v>214.5</c:v>
                </c:pt>
                <c:pt idx="179">
                  <c:v>181</c:v>
                </c:pt>
                <c:pt idx="180">
                  <c:v>153</c:v>
                </c:pt>
                <c:pt idx="181">
                  <c:v>217</c:v>
                </c:pt>
                <c:pt idx="182">
                  <c:v>205</c:v>
                </c:pt>
                <c:pt idx="183">
                  <c:v>199</c:v>
                </c:pt>
                <c:pt idx="184">
                  <c:v>251</c:v>
                </c:pt>
                <c:pt idx="185">
                  <c:v>221</c:v>
                </c:pt>
                <c:pt idx="186">
                  <c:v>221</c:v>
                </c:pt>
                <c:pt idx="187">
                  <c:v>160</c:v>
                </c:pt>
                <c:pt idx="188">
                  <c:v>117.5</c:v>
                </c:pt>
                <c:pt idx="189">
                  <c:v>211.25</c:v>
                </c:pt>
                <c:pt idx="190">
                  <c:v>234</c:v>
                </c:pt>
                <c:pt idx="191">
                  <c:v>216</c:v>
                </c:pt>
                <c:pt idx="192">
                  <c:v>206</c:v>
                </c:pt>
                <c:pt idx="193">
                  <c:v>196</c:v>
                </c:pt>
                <c:pt idx="194">
                  <c:v>192</c:v>
                </c:pt>
                <c:pt idx="195">
                  <c:v>204</c:v>
                </c:pt>
                <c:pt idx="196">
                  <c:v>192</c:v>
                </c:pt>
                <c:pt idx="197">
                  <c:v>148</c:v>
                </c:pt>
                <c:pt idx="198">
                  <c:v>200</c:v>
                </c:pt>
                <c:pt idx="199">
                  <c:v>193</c:v>
                </c:pt>
                <c:pt idx="200">
                  <c:v>195.5</c:v>
                </c:pt>
                <c:pt idx="201">
                  <c:v>236.25</c:v>
                </c:pt>
                <c:pt idx="202">
                  <c:v>185</c:v>
                </c:pt>
                <c:pt idx="203">
                  <c:v>230.5</c:v>
                </c:pt>
                <c:pt idx="204">
                  <c:v>216.5</c:v>
                </c:pt>
                <c:pt idx="205">
                  <c:v>200</c:v>
                </c:pt>
                <c:pt idx="206">
                  <c:v>174</c:v>
                </c:pt>
                <c:pt idx="207">
                  <c:v>215</c:v>
                </c:pt>
                <c:pt idx="208">
                  <c:v>219</c:v>
                </c:pt>
                <c:pt idx="209">
                  <c:v>136.5</c:v>
                </c:pt>
                <c:pt idx="210">
                  <c:v>140.75</c:v>
                </c:pt>
                <c:pt idx="211">
                  <c:v>192.75</c:v>
                </c:pt>
                <c:pt idx="212">
                  <c:v>186.5</c:v>
                </c:pt>
                <c:pt idx="213">
                  <c:v>134.5</c:v>
                </c:pt>
                <c:pt idx="214">
                  <c:v>226.5</c:v>
                </c:pt>
                <c:pt idx="215">
                  <c:v>202</c:v>
                </c:pt>
                <c:pt idx="216">
                  <c:v>184</c:v>
                </c:pt>
                <c:pt idx="217">
                  <c:v>178</c:v>
                </c:pt>
                <c:pt idx="218">
                  <c:v>211.5</c:v>
                </c:pt>
                <c:pt idx="219">
                  <c:v>234.25</c:v>
                </c:pt>
                <c:pt idx="220">
                  <c:v>214.25</c:v>
                </c:pt>
                <c:pt idx="221">
                  <c:v>185</c:v>
                </c:pt>
                <c:pt idx="222">
                  <c:v>202.5</c:v>
                </c:pt>
                <c:pt idx="223">
                  <c:v>214</c:v>
                </c:pt>
                <c:pt idx="224">
                  <c:v>232</c:v>
                </c:pt>
                <c:pt idx="225">
                  <c:v>230</c:v>
                </c:pt>
                <c:pt idx="226">
                  <c:v>166</c:v>
                </c:pt>
                <c:pt idx="227">
                  <c:v>208</c:v>
                </c:pt>
                <c:pt idx="228">
                  <c:v>234.5</c:v>
                </c:pt>
                <c:pt idx="229">
                  <c:v>154</c:v>
                </c:pt>
                <c:pt idx="230">
                  <c:v>196.75</c:v>
                </c:pt>
                <c:pt idx="231">
                  <c:v>202.5</c:v>
                </c:pt>
                <c:pt idx="232">
                  <c:v>189</c:v>
                </c:pt>
                <c:pt idx="233">
                  <c:v>189</c:v>
                </c:pt>
                <c:pt idx="234">
                  <c:v>169</c:v>
                </c:pt>
                <c:pt idx="235">
                  <c:v>153</c:v>
                </c:pt>
                <c:pt idx="236">
                  <c:v>133</c:v>
                </c:pt>
                <c:pt idx="237">
                  <c:v>213</c:v>
                </c:pt>
                <c:pt idx="238">
                  <c:v>211</c:v>
                </c:pt>
                <c:pt idx="239">
                  <c:v>145</c:v>
                </c:pt>
                <c:pt idx="240">
                  <c:v>135</c:v>
                </c:pt>
                <c:pt idx="241">
                  <c:v>181</c:v>
                </c:pt>
                <c:pt idx="242">
                  <c:v>210.5</c:v>
                </c:pt>
                <c:pt idx="243">
                  <c:v>190.5</c:v>
                </c:pt>
                <c:pt idx="244">
                  <c:v>189.25</c:v>
                </c:pt>
                <c:pt idx="245">
                  <c:v>174</c:v>
                </c:pt>
                <c:pt idx="246">
                  <c:v>168</c:v>
                </c:pt>
                <c:pt idx="247">
                  <c:v>198.75</c:v>
                </c:pt>
                <c:pt idx="248">
                  <c:v>193</c:v>
                </c:pt>
                <c:pt idx="249">
                  <c:v>155</c:v>
                </c:pt>
                <c:pt idx="250">
                  <c:v>177</c:v>
                </c:pt>
                <c:pt idx="251">
                  <c:v>218.5</c:v>
                </c:pt>
                <c:pt idx="252">
                  <c:v>213.25</c:v>
                </c:pt>
                <c:pt idx="253">
                  <c:v>210</c:v>
                </c:pt>
                <c:pt idx="254">
                  <c:v>204</c:v>
                </c:pt>
                <c:pt idx="255">
                  <c:v>180</c:v>
                </c:pt>
                <c:pt idx="256">
                  <c:v>189</c:v>
                </c:pt>
                <c:pt idx="257">
                  <c:v>131.75</c:v>
                </c:pt>
                <c:pt idx="258">
                  <c:v>222.5</c:v>
                </c:pt>
                <c:pt idx="259">
                  <c:v>183</c:v>
                </c:pt>
                <c:pt idx="260">
                  <c:v>198.5</c:v>
                </c:pt>
                <c:pt idx="261">
                  <c:v>224</c:v>
                </c:pt>
                <c:pt idx="262">
                  <c:v>191.5</c:v>
                </c:pt>
                <c:pt idx="263">
                  <c:v>149.5</c:v>
                </c:pt>
                <c:pt idx="264">
                  <c:v>203</c:v>
                </c:pt>
                <c:pt idx="265">
                  <c:v>155</c:v>
                </c:pt>
                <c:pt idx="266">
                  <c:v>151</c:v>
                </c:pt>
                <c:pt idx="267">
                  <c:v>219</c:v>
                </c:pt>
                <c:pt idx="268">
                  <c:v>189</c:v>
                </c:pt>
                <c:pt idx="269">
                  <c:v>170.5</c:v>
                </c:pt>
                <c:pt idx="270">
                  <c:v>190.5</c:v>
                </c:pt>
                <c:pt idx="271">
                  <c:v>174.5</c:v>
                </c:pt>
                <c:pt idx="272">
                  <c:v>170</c:v>
                </c:pt>
                <c:pt idx="273">
                  <c:v>162</c:v>
                </c:pt>
                <c:pt idx="274">
                  <c:v>152</c:v>
                </c:pt>
                <c:pt idx="275">
                  <c:v>126</c:v>
                </c:pt>
                <c:pt idx="276">
                  <c:v>214.75</c:v>
                </c:pt>
                <c:pt idx="277">
                  <c:v>196.25</c:v>
                </c:pt>
                <c:pt idx="278">
                  <c:v>232.25</c:v>
                </c:pt>
                <c:pt idx="279">
                  <c:v>193</c:v>
                </c:pt>
                <c:pt idx="280">
                  <c:v>174</c:v>
                </c:pt>
                <c:pt idx="281">
                  <c:v>154</c:v>
                </c:pt>
                <c:pt idx="282">
                  <c:v>226</c:v>
                </c:pt>
                <c:pt idx="283">
                  <c:v>162</c:v>
                </c:pt>
                <c:pt idx="284">
                  <c:v>234</c:v>
                </c:pt>
                <c:pt idx="285">
                  <c:v>234</c:v>
                </c:pt>
                <c:pt idx="286">
                  <c:v>209.5</c:v>
                </c:pt>
                <c:pt idx="287">
                  <c:v>203.25</c:v>
                </c:pt>
                <c:pt idx="288">
                  <c:v>210</c:v>
                </c:pt>
                <c:pt idx="289">
                  <c:v>217.5</c:v>
                </c:pt>
                <c:pt idx="290">
                  <c:v>173.5</c:v>
                </c:pt>
                <c:pt idx="291">
                  <c:v>191</c:v>
                </c:pt>
                <c:pt idx="292">
                  <c:v>166.75</c:v>
                </c:pt>
                <c:pt idx="293">
                  <c:v>199.5</c:v>
                </c:pt>
                <c:pt idx="294">
                  <c:v>185</c:v>
                </c:pt>
                <c:pt idx="295">
                  <c:v>213</c:v>
                </c:pt>
                <c:pt idx="296">
                  <c:v>213</c:v>
                </c:pt>
                <c:pt idx="297">
                  <c:v>150.5</c:v>
                </c:pt>
                <c:pt idx="298">
                  <c:v>193.25</c:v>
                </c:pt>
                <c:pt idx="299">
                  <c:v>207</c:v>
                </c:pt>
                <c:pt idx="300">
                  <c:v>152.5</c:v>
                </c:pt>
                <c:pt idx="301">
                  <c:v>212.5</c:v>
                </c:pt>
                <c:pt idx="302">
                  <c:v>184</c:v>
                </c:pt>
                <c:pt idx="303">
                  <c:v>172</c:v>
                </c:pt>
                <c:pt idx="304">
                  <c:v>208</c:v>
                </c:pt>
                <c:pt idx="305">
                  <c:v>176</c:v>
                </c:pt>
                <c:pt idx="306">
                  <c:v>201.5</c:v>
                </c:pt>
                <c:pt idx="307">
                  <c:v>206</c:v>
                </c:pt>
                <c:pt idx="308">
                  <c:v>214.75</c:v>
                </c:pt>
                <c:pt idx="309">
                  <c:v>171.5</c:v>
                </c:pt>
                <c:pt idx="310">
                  <c:v>149.5</c:v>
                </c:pt>
                <c:pt idx="311">
                  <c:v>159.5</c:v>
                </c:pt>
                <c:pt idx="312">
                  <c:v>132</c:v>
                </c:pt>
                <c:pt idx="313">
                  <c:v>213.75</c:v>
                </c:pt>
                <c:pt idx="314">
                  <c:v>209.75</c:v>
                </c:pt>
                <c:pt idx="315">
                  <c:v>242</c:v>
                </c:pt>
                <c:pt idx="316">
                  <c:v>188.5</c:v>
                </c:pt>
                <c:pt idx="317">
                  <c:v>198.5</c:v>
                </c:pt>
                <c:pt idx="318">
                  <c:v>209.25</c:v>
                </c:pt>
                <c:pt idx="319">
                  <c:v>178</c:v>
                </c:pt>
                <c:pt idx="320">
                  <c:v>179.5</c:v>
                </c:pt>
                <c:pt idx="321">
                  <c:v>179</c:v>
                </c:pt>
                <c:pt idx="322">
                  <c:v>187</c:v>
                </c:pt>
                <c:pt idx="323">
                  <c:v>183.25</c:v>
                </c:pt>
                <c:pt idx="324">
                  <c:v>226</c:v>
                </c:pt>
                <c:pt idx="325">
                  <c:v>222</c:v>
                </c:pt>
                <c:pt idx="326">
                  <c:v>218</c:v>
                </c:pt>
                <c:pt idx="327">
                  <c:v>186</c:v>
                </c:pt>
                <c:pt idx="328">
                  <c:v>154</c:v>
                </c:pt>
                <c:pt idx="329">
                  <c:v>134</c:v>
                </c:pt>
                <c:pt idx="330">
                  <c:v>169.5</c:v>
                </c:pt>
                <c:pt idx="331">
                  <c:v>205</c:v>
                </c:pt>
                <c:pt idx="332">
                  <c:v>206.5</c:v>
                </c:pt>
                <c:pt idx="333">
                  <c:v>210</c:v>
                </c:pt>
                <c:pt idx="334">
                  <c:v>212.25</c:v>
                </c:pt>
                <c:pt idx="335">
                  <c:v>149</c:v>
                </c:pt>
                <c:pt idx="336">
                  <c:v>201</c:v>
                </c:pt>
                <c:pt idx="337">
                  <c:v>197</c:v>
                </c:pt>
                <c:pt idx="338">
                  <c:v>202.5</c:v>
                </c:pt>
                <c:pt idx="339">
                  <c:v>162.5</c:v>
                </c:pt>
                <c:pt idx="340">
                  <c:v>216.5</c:v>
                </c:pt>
                <c:pt idx="341">
                  <c:v>172.75</c:v>
                </c:pt>
                <c:pt idx="342">
                  <c:v>227.5</c:v>
                </c:pt>
                <c:pt idx="343">
                  <c:v>222.5</c:v>
                </c:pt>
                <c:pt idx="344">
                  <c:v>188.5</c:v>
                </c:pt>
                <c:pt idx="345">
                  <c:v>178</c:v>
                </c:pt>
                <c:pt idx="346">
                  <c:v>134</c:v>
                </c:pt>
                <c:pt idx="347">
                  <c:v>205</c:v>
                </c:pt>
                <c:pt idx="348">
                  <c:v>180</c:v>
                </c:pt>
                <c:pt idx="349">
                  <c:v>144</c:v>
                </c:pt>
                <c:pt idx="350">
                  <c:v>192</c:v>
                </c:pt>
                <c:pt idx="351">
                  <c:v>152</c:v>
                </c:pt>
                <c:pt idx="352">
                  <c:v>179</c:v>
                </c:pt>
                <c:pt idx="353">
                  <c:v>201.75</c:v>
                </c:pt>
                <c:pt idx="354">
                  <c:v>108</c:v>
                </c:pt>
                <c:pt idx="355">
                  <c:v>160</c:v>
                </c:pt>
                <c:pt idx="356">
                  <c:v>191</c:v>
                </c:pt>
                <c:pt idx="357">
                  <c:v>197.75</c:v>
                </c:pt>
                <c:pt idx="358">
                  <c:v>170</c:v>
                </c:pt>
                <c:pt idx="359">
                  <c:v>221</c:v>
                </c:pt>
                <c:pt idx="360">
                  <c:v>215</c:v>
                </c:pt>
                <c:pt idx="361">
                  <c:v>131</c:v>
                </c:pt>
                <c:pt idx="362">
                  <c:v>207</c:v>
                </c:pt>
                <c:pt idx="363">
                  <c:v>171</c:v>
                </c:pt>
                <c:pt idx="364">
                  <c:v>154.5</c:v>
                </c:pt>
                <c:pt idx="365">
                  <c:v>174</c:v>
                </c:pt>
                <c:pt idx="366">
                  <c:v>209</c:v>
                </c:pt>
                <c:pt idx="367">
                  <c:v>205</c:v>
                </c:pt>
                <c:pt idx="368">
                  <c:v>139.75</c:v>
                </c:pt>
                <c:pt idx="369">
                  <c:v>218.5</c:v>
                </c:pt>
                <c:pt idx="370">
                  <c:v>194.5</c:v>
                </c:pt>
                <c:pt idx="371">
                  <c:v>207</c:v>
                </c:pt>
                <c:pt idx="372">
                  <c:v>178</c:v>
                </c:pt>
                <c:pt idx="373">
                  <c:v>178</c:v>
                </c:pt>
                <c:pt idx="374">
                  <c:v>214</c:v>
                </c:pt>
                <c:pt idx="375">
                  <c:v>226</c:v>
                </c:pt>
                <c:pt idx="376">
                  <c:v>226</c:v>
                </c:pt>
                <c:pt idx="377">
                  <c:v>145.75</c:v>
                </c:pt>
                <c:pt idx="378">
                  <c:v>171.25</c:v>
                </c:pt>
                <c:pt idx="379">
                  <c:v>193</c:v>
                </c:pt>
                <c:pt idx="380">
                  <c:v>193.25</c:v>
                </c:pt>
                <c:pt idx="381">
                  <c:v>179</c:v>
                </c:pt>
                <c:pt idx="382">
                  <c:v>211</c:v>
                </c:pt>
                <c:pt idx="383">
                  <c:v>193</c:v>
                </c:pt>
                <c:pt idx="384">
                  <c:v>113</c:v>
                </c:pt>
                <c:pt idx="385">
                  <c:v>176.5</c:v>
                </c:pt>
                <c:pt idx="386">
                  <c:v>152.5</c:v>
                </c:pt>
                <c:pt idx="387">
                  <c:v>172</c:v>
                </c:pt>
                <c:pt idx="388">
                  <c:v>222.25</c:v>
                </c:pt>
                <c:pt idx="389">
                  <c:v>223</c:v>
                </c:pt>
                <c:pt idx="390">
                  <c:v>200.5</c:v>
                </c:pt>
                <c:pt idx="391">
                  <c:v>200.5</c:v>
                </c:pt>
                <c:pt idx="392">
                  <c:v>196.25</c:v>
                </c:pt>
                <c:pt idx="393">
                  <c:v>133</c:v>
                </c:pt>
                <c:pt idx="394">
                  <c:v>223</c:v>
                </c:pt>
                <c:pt idx="395">
                  <c:v>193</c:v>
                </c:pt>
                <c:pt idx="396">
                  <c:v>188</c:v>
                </c:pt>
                <c:pt idx="397">
                  <c:v>199</c:v>
                </c:pt>
                <c:pt idx="398">
                  <c:v>171.5</c:v>
                </c:pt>
                <c:pt idx="399">
                  <c:v>99.5</c:v>
                </c:pt>
                <c:pt idx="400">
                  <c:v>149</c:v>
                </c:pt>
                <c:pt idx="401">
                  <c:v>139.25</c:v>
                </c:pt>
                <c:pt idx="402">
                  <c:v>227.25</c:v>
                </c:pt>
                <c:pt idx="403">
                  <c:v>123</c:v>
                </c:pt>
                <c:pt idx="404">
                  <c:v>211</c:v>
                </c:pt>
                <c:pt idx="405">
                  <c:v>209</c:v>
                </c:pt>
                <c:pt idx="406">
                  <c:v>207</c:v>
                </c:pt>
                <c:pt idx="407">
                  <c:v>199</c:v>
                </c:pt>
                <c:pt idx="408">
                  <c:v>151</c:v>
                </c:pt>
                <c:pt idx="409">
                  <c:v>141.25</c:v>
                </c:pt>
                <c:pt idx="410">
                  <c:v>189.5</c:v>
                </c:pt>
                <c:pt idx="411">
                  <c:v>113.5</c:v>
                </c:pt>
                <c:pt idx="412">
                  <c:v>222.5</c:v>
                </c:pt>
                <c:pt idx="413">
                  <c:v>180</c:v>
                </c:pt>
                <c:pt idx="414">
                  <c:v>125.5</c:v>
                </c:pt>
                <c:pt idx="415">
                  <c:v>143.5</c:v>
                </c:pt>
                <c:pt idx="416">
                  <c:v>169</c:v>
                </c:pt>
                <c:pt idx="417">
                  <c:v>158</c:v>
                </c:pt>
                <c:pt idx="418">
                  <c:v>154</c:v>
                </c:pt>
                <c:pt idx="419">
                  <c:v>162</c:v>
                </c:pt>
                <c:pt idx="420">
                  <c:v>171</c:v>
                </c:pt>
                <c:pt idx="421">
                  <c:v>206.5</c:v>
                </c:pt>
                <c:pt idx="422">
                  <c:v>113.5</c:v>
                </c:pt>
                <c:pt idx="423">
                  <c:v>147.5</c:v>
                </c:pt>
                <c:pt idx="424">
                  <c:v>133.5</c:v>
                </c:pt>
                <c:pt idx="425">
                  <c:v>160.25</c:v>
                </c:pt>
                <c:pt idx="426">
                  <c:v>177</c:v>
                </c:pt>
                <c:pt idx="427">
                  <c:v>165</c:v>
                </c:pt>
                <c:pt idx="428">
                  <c:v>181</c:v>
                </c:pt>
                <c:pt idx="429">
                  <c:v>194.5</c:v>
                </c:pt>
                <c:pt idx="430">
                  <c:v>180</c:v>
                </c:pt>
                <c:pt idx="431">
                  <c:v>173.75</c:v>
                </c:pt>
                <c:pt idx="432">
                  <c:v>164.5</c:v>
                </c:pt>
                <c:pt idx="433">
                  <c:v>206</c:v>
                </c:pt>
                <c:pt idx="434">
                  <c:v>178.5</c:v>
                </c:pt>
                <c:pt idx="435">
                  <c:v>140</c:v>
                </c:pt>
                <c:pt idx="436">
                  <c:v>188</c:v>
                </c:pt>
                <c:pt idx="437">
                  <c:v>180</c:v>
                </c:pt>
                <c:pt idx="438">
                  <c:v>200</c:v>
                </c:pt>
                <c:pt idx="439">
                  <c:v>196.75</c:v>
                </c:pt>
                <c:pt idx="440">
                  <c:v>155.5</c:v>
                </c:pt>
                <c:pt idx="441">
                  <c:v>215</c:v>
                </c:pt>
                <c:pt idx="442">
                  <c:v>187.5</c:v>
                </c:pt>
                <c:pt idx="443">
                  <c:v>154.5</c:v>
                </c:pt>
                <c:pt idx="444">
                  <c:v>195</c:v>
                </c:pt>
                <c:pt idx="445">
                  <c:v>199</c:v>
                </c:pt>
                <c:pt idx="446">
                  <c:v>184.5</c:v>
                </c:pt>
                <c:pt idx="447">
                  <c:v>150</c:v>
                </c:pt>
                <c:pt idx="448">
                  <c:v>155</c:v>
                </c:pt>
                <c:pt idx="449">
                  <c:v>174.5</c:v>
                </c:pt>
                <c:pt idx="450">
                  <c:v>142.05000000000001</c:v>
                </c:pt>
                <c:pt idx="451">
                  <c:v>166</c:v>
                </c:pt>
                <c:pt idx="452">
                  <c:v>158</c:v>
                </c:pt>
                <c:pt idx="453">
                  <c:v>186</c:v>
                </c:pt>
                <c:pt idx="454">
                  <c:v>172</c:v>
                </c:pt>
                <c:pt idx="455">
                  <c:v>178</c:v>
                </c:pt>
                <c:pt idx="456">
                  <c:v>198</c:v>
                </c:pt>
                <c:pt idx="457">
                  <c:v>178</c:v>
                </c:pt>
                <c:pt idx="458">
                  <c:v>195.5</c:v>
                </c:pt>
                <c:pt idx="459">
                  <c:v>175</c:v>
                </c:pt>
                <c:pt idx="460">
                  <c:v>134</c:v>
                </c:pt>
                <c:pt idx="461">
                  <c:v>177.5</c:v>
                </c:pt>
                <c:pt idx="462">
                  <c:v>158.5</c:v>
                </c:pt>
                <c:pt idx="463">
                  <c:v>180</c:v>
                </c:pt>
                <c:pt idx="464">
                  <c:v>169</c:v>
                </c:pt>
                <c:pt idx="465">
                  <c:v>165</c:v>
                </c:pt>
                <c:pt idx="466">
                  <c:v>205</c:v>
                </c:pt>
                <c:pt idx="467">
                  <c:v>197</c:v>
                </c:pt>
                <c:pt idx="468">
                  <c:v>130</c:v>
                </c:pt>
                <c:pt idx="469">
                  <c:v>164</c:v>
                </c:pt>
                <c:pt idx="470">
                  <c:v>135</c:v>
                </c:pt>
                <c:pt idx="471">
                  <c:v>176.5</c:v>
                </c:pt>
                <c:pt idx="472">
                  <c:v>143.5</c:v>
                </c:pt>
                <c:pt idx="473">
                  <c:v>188</c:v>
                </c:pt>
                <c:pt idx="474">
                  <c:v>140</c:v>
                </c:pt>
                <c:pt idx="475">
                  <c:v>191.5</c:v>
                </c:pt>
                <c:pt idx="476">
                  <c:v>149</c:v>
                </c:pt>
                <c:pt idx="477">
                  <c:v>145</c:v>
                </c:pt>
                <c:pt idx="478">
                  <c:v>150.75</c:v>
                </c:pt>
                <c:pt idx="479">
                  <c:v>191</c:v>
                </c:pt>
                <c:pt idx="480">
                  <c:v>184</c:v>
                </c:pt>
                <c:pt idx="481">
                  <c:v>169</c:v>
                </c:pt>
                <c:pt idx="482">
                  <c:v>148.5</c:v>
                </c:pt>
                <c:pt idx="483">
                  <c:v>170</c:v>
                </c:pt>
                <c:pt idx="484">
                  <c:v>154</c:v>
                </c:pt>
                <c:pt idx="485">
                  <c:v>146</c:v>
                </c:pt>
                <c:pt idx="486">
                  <c:v>198</c:v>
                </c:pt>
                <c:pt idx="487">
                  <c:v>182</c:v>
                </c:pt>
                <c:pt idx="488">
                  <c:v>134</c:v>
                </c:pt>
                <c:pt idx="489">
                  <c:v>149.5</c:v>
                </c:pt>
                <c:pt idx="490">
                  <c:v>158.5</c:v>
                </c:pt>
                <c:pt idx="491">
                  <c:v>191</c:v>
                </c:pt>
                <c:pt idx="492">
                  <c:v>136</c:v>
                </c:pt>
                <c:pt idx="493">
                  <c:v>174</c:v>
                </c:pt>
                <c:pt idx="494">
                  <c:v>144</c:v>
                </c:pt>
                <c:pt idx="495">
                  <c:v>125</c:v>
                </c:pt>
                <c:pt idx="496">
                  <c:v>137</c:v>
                </c:pt>
                <c:pt idx="497">
                  <c:v>218.5</c:v>
                </c:pt>
                <c:pt idx="498">
                  <c:v>171.5</c:v>
                </c:pt>
                <c:pt idx="499">
                  <c:v>162.25</c:v>
                </c:pt>
                <c:pt idx="500">
                  <c:v>137.75</c:v>
                </c:pt>
                <c:pt idx="501">
                  <c:v>175.25</c:v>
                </c:pt>
                <c:pt idx="502">
                  <c:v>206</c:v>
                </c:pt>
                <c:pt idx="503">
                  <c:v>182.5</c:v>
                </c:pt>
                <c:pt idx="504">
                  <c:v>215</c:v>
                </c:pt>
                <c:pt idx="505">
                  <c:v>187</c:v>
                </c:pt>
                <c:pt idx="506">
                  <c:v>193</c:v>
                </c:pt>
                <c:pt idx="507">
                  <c:v>154</c:v>
                </c:pt>
                <c:pt idx="508">
                  <c:v>160.75</c:v>
                </c:pt>
                <c:pt idx="509">
                  <c:v>146</c:v>
                </c:pt>
                <c:pt idx="510">
                  <c:v>130</c:v>
                </c:pt>
                <c:pt idx="511">
                  <c:v>210</c:v>
                </c:pt>
                <c:pt idx="512">
                  <c:v>169</c:v>
                </c:pt>
                <c:pt idx="513">
                  <c:v>133.5</c:v>
                </c:pt>
                <c:pt idx="514">
                  <c:v>158</c:v>
                </c:pt>
                <c:pt idx="515">
                  <c:v>148</c:v>
                </c:pt>
                <c:pt idx="516">
                  <c:v>145</c:v>
                </c:pt>
                <c:pt idx="517">
                  <c:v>129</c:v>
                </c:pt>
                <c:pt idx="518">
                  <c:v>189</c:v>
                </c:pt>
                <c:pt idx="519">
                  <c:v>171.5</c:v>
                </c:pt>
                <c:pt idx="520">
                  <c:v>190.25</c:v>
                </c:pt>
                <c:pt idx="521">
                  <c:v>196.5</c:v>
                </c:pt>
                <c:pt idx="522">
                  <c:v>156.5</c:v>
                </c:pt>
                <c:pt idx="523">
                  <c:v>172</c:v>
                </c:pt>
                <c:pt idx="524">
                  <c:v>132</c:v>
                </c:pt>
                <c:pt idx="525">
                  <c:v>188</c:v>
                </c:pt>
                <c:pt idx="526">
                  <c:v>191.5</c:v>
                </c:pt>
                <c:pt idx="527">
                  <c:v>211</c:v>
                </c:pt>
                <c:pt idx="528">
                  <c:v>175</c:v>
                </c:pt>
                <c:pt idx="529">
                  <c:v>131</c:v>
                </c:pt>
                <c:pt idx="530">
                  <c:v>169</c:v>
                </c:pt>
                <c:pt idx="531">
                  <c:v>187.5</c:v>
                </c:pt>
                <c:pt idx="532">
                  <c:v>179.5</c:v>
                </c:pt>
                <c:pt idx="533">
                  <c:v>114</c:v>
                </c:pt>
                <c:pt idx="534">
                  <c:v>186</c:v>
                </c:pt>
                <c:pt idx="535">
                  <c:v>176</c:v>
                </c:pt>
                <c:pt idx="536">
                  <c:v>185.25</c:v>
                </c:pt>
                <c:pt idx="537">
                  <c:v>156</c:v>
                </c:pt>
                <c:pt idx="538">
                  <c:v>190.5</c:v>
                </c:pt>
                <c:pt idx="539">
                  <c:v>176</c:v>
                </c:pt>
                <c:pt idx="540">
                  <c:v>180</c:v>
                </c:pt>
                <c:pt idx="541">
                  <c:v>159.75</c:v>
                </c:pt>
                <c:pt idx="542">
                  <c:v>176</c:v>
                </c:pt>
                <c:pt idx="543">
                  <c:v>134</c:v>
                </c:pt>
                <c:pt idx="544">
                  <c:v>165</c:v>
                </c:pt>
                <c:pt idx="545">
                  <c:v>139</c:v>
                </c:pt>
                <c:pt idx="546">
                  <c:v>147</c:v>
                </c:pt>
                <c:pt idx="547">
                  <c:v>134</c:v>
                </c:pt>
                <c:pt idx="548">
                  <c:v>174</c:v>
                </c:pt>
                <c:pt idx="549">
                  <c:v>201</c:v>
                </c:pt>
                <c:pt idx="550">
                  <c:v>145.25</c:v>
                </c:pt>
                <c:pt idx="551">
                  <c:v>173</c:v>
                </c:pt>
                <c:pt idx="552">
                  <c:v>141</c:v>
                </c:pt>
                <c:pt idx="553">
                  <c:v>156</c:v>
                </c:pt>
                <c:pt idx="554">
                  <c:v>135</c:v>
                </c:pt>
                <c:pt idx="555">
                  <c:v>194.5</c:v>
                </c:pt>
                <c:pt idx="556">
                  <c:v>190</c:v>
                </c:pt>
                <c:pt idx="557">
                  <c:v>182</c:v>
                </c:pt>
                <c:pt idx="558">
                  <c:v>188.75</c:v>
                </c:pt>
                <c:pt idx="559">
                  <c:v>169</c:v>
                </c:pt>
                <c:pt idx="560">
                  <c:v>201</c:v>
                </c:pt>
                <c:pt idx="561">
                  <c:v>145</c:v>
                </c:pt>
                <c:pt idx="562">
                  <c:v>164.25</c:v>
                </c:pt>
                <c:pt idx="563">
                  <c:v>183</c:v>
                </c:pt>
                <c:pt idx="564">
                  <c:v>141.5</c:v>
                </c:pt>
                <c:pt idx="565">
                  <c:v>170</c:v>
                </c:pt>
                <c:pt idx="566">
                  <c:v>112</c:v>
                </c:pt>
                <c:pt idx="567">
                  <c:v>124.75</c:v>
                </c:pt>
                <c:pt idx="568">
                  <c:v>156</c:v>
                </c:pt>
                <c:pt idx="569">
                  <c:v>179.75</c:v>
                </c:pt>
                <c:pt idx="570">
                  <c:v>103</c:v>
                </c:pt>
                <c:pt idx="571">
                  <c:v>102</c:v>
                </c:pt>
                <c:pt idx="572">
                  <c:v>147</c:v>
                </c:pt>
                <c:pt idx="573">
                  <c:v>160.5</c:v>
                </c:pt>
                <c:pt idx="574">
                  <c:v>149</c:v>
                </c:pt>
                <c:pt idx="575">
                  <c:v>125.5</c:v>
                </c:pt>
                <c:pt idx="576">
                  <c:v>149.5</c:v>
                </c:pt>
                <c:pt idx="577">
                  <c:v>149</c:v>
                </c:pt>
                <c:pt idx="578">
                  <c:v>155</c:v>
                </c:pt>
                <c:pt idx="579">
                  <c:v>128</c:v>
                </c:pt>
                <c:pt idx="580">
                  <c:v>168.5</c:v>
                </c:pt>
                <c:pt idx="581">
                  <c:v>140</c:v>
                </c:pt>
                <c:pt idx="582">
                  <c:v>132</c:v>
                </c:pt>
                <c:pt idx="583">
                  <c:v>136</c:v>
                </c:pt>
                <c:pt idx="584">
                  <c:v>115</c:v>
                </c:pt>
                <c:pt idx="585">
                  <c:v>151.5</c:v>
                </c:pt>
                <c:pt idx="586">
                  <c:v>136</c:v>
                </c:pt>
                <c:pt idx="587">
                  <c:v>144.5</c:v>
                </c:pt>
                <c:pt idx="588">
                  <c:v>135</c:v>
                </c:pt>
                <c:pt idx="589">
                  <c:v>162</c:v>
                </c:pt>
                <c:pt idx="590">
                  <c:v>115.5</c:v>
                </c:pt>
                <c:pt idx="591">
                  <c:v>126.5</c:v>
                </c:pt>
                <c:pt idx="592">
                  <c:v>130</c:v>
                </c:pt>
                <c:pt idx="593">
                  <c:v>111.5</c:v>
                </c:pt>
                <c:pt idx="594">
                  <c:v>115</c:v>
                </c:pt>
                <c:pt idx="595">
                  <c:v>115</c:v>
                </c:pt>
                <c:pt idx="596">
                  <c:v>115.75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EB-420A-A233-979F4A6AA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41087"/>
        <c:axId val="1986644831"/>
      </c:scatterChart>
      <c:valAx>
        <c:axId val="1986641087"/>
        <c:scaling>
          <c:orientation val="minMax"/>
          <c:max val="10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55m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4831"/>
        <c:crosses val="autoZero"/>
        <c:crossBetween val="midCat"/>
      </c:valAx>
      <c:valAx>
        <c:axId val="1986644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Long</a:t>
                </a:r>
                <a:r>
                  <a:rPr lang="en-US" sz="1400" baseline="0"/>
                  <a:t> jump d</a:t>
                </a:r>
                <a:r>
                  <a:rPr lang="en-US" sz="1400"/>
                  <a:t>istance (in)</a:t>
                </a:r>
              </a:p>
            </c:rich>
          </c:tx>
          <c:layout>
            <c:manualLayout>
              <c:xMode val="edge"/>
              <c:yMode val="edge"/>
              <c:x val="1.5755713462646436E-2"/>
              <c:y val="0.1995638350084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1087"/>
        <c:crosses val="autoZero"/>
        <c:crossBetween val="midCat"/>
        <c:majorUnit val="48"/>
        <c:minorUnit val="1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Boys!$B$2:$B$339</c:f>
              <c:numCache>
                <c:formatCode>General</c:formatCode>
                <c:ptCount val="338"/>
                <c:pt idx="0">
                  <c:v>6.36</c:v>
                </c:pt>
                <c:pt idx="1">
                  <c:v>6.39</c:v>
                </c:pt>
                <c:pt idx="2">
                  <c:v>6.5</c:v>
                </c:pt>
                <c:pt idx="3">
                  <c:v>6.54</c:v>
                </c:pt>
                <c:pt idx="4">
                  <c:v>6.54</c:v>
                </c:pt>
                <c:pt idx="5">
                  <c:v>6.54</c:v>
                </c:pt>
                <c:pt idx="6">
                  <c:v>6.54</c:v>
                </c:pt>
                <c:pt idx="7">
                  <c:v>6.55</c:v>
                </c:pt>
                <c:pt idx="8">
                  <c:v>6.55</c:v>
                </c:pt>
                <c:pt idx="9">
                  <c:v>6.56</c:v>
                </c:pt>
                <c:pt idx="10">
                  <c:v>6.59</c:v>
                </c:pt>
                <c:pt idx="11">
                  <c:v>6.59</c:v>
                </c:pt>
                <c:pt idx="12">
                  <c:v>6.64</c:v>
                </c:pt>
                <c:pt idx="13">
                  <c:v>6.64</c:v>
                </c:pt>
                <c:pt idx="14">
                  <c:v>6.64</c:v>
                </c:pt>
                <c:pt idx="15">
                  <c:v>6.64</c:v>
                </c:pt>
                <c:pt idx="16">
                  <c:v>6.64</c:v>
                </c:pt>
                <c:pt idx="17">
                  <c:v>6.64</c:v>
                </c:pt>
                <c:pt idx="18">
                  <c:v>6.64</c:v>
                </c:pt>
                <c:pt idx="19">
                  <c:v>6.64</c:v>
                </c:pt>
                <c:pt idx="20">
                  <c:v>6.65</c:v>
                </c:pt>
                <c:pt idx="21">
                  <c:v>6.67</c:v>
                </c:pt>
                <c:pt idx="22">
                  <c:v>6.67</c:v>
                </c:pt>
                <c:pt idx="23">
                  <c:v>6.67</c:v>
                </c:pt>
                <c:pt idx="24">
                  <c:v>6.68</c:v>
                </c:pt>
                <c:pt idx="25">
                  <c:v>6.69</c:v>
                </c:pt>
                <c:pt idx="26">
                  <c:v>6.7</c:v>
                </c:pt>
                <c:pt idx="27">
                  <c:v>6.71</c:v>
                </c:pt>
                <c:pt idx="28">
                  <c:v>6.72</c:v>
                </c:pt>
                <c:pt idx="29">
                  <c:v>6.72</c:v>
                </c:pt>
                <c:pt idx="30">
                  <c:v>6.72</c:v>
                </c:pt>
                <c:pt idx="31">
                  <c:v>6.74</c:v>
                </c:pt>
                <c:pt idx="32">
                  <c:v>6.74</c:v>
                </c:pt>
                <c:pt idx="33">
                  <c:v>6.74</c:v>
                </c:pt>
                <c:pt idx="34">
                  <c:v>6.74</c:v>
                </c:pt>
                <c:pt idx="35">
                  <c:v>6.74</c:v>
                </c:pt>
                <c:pt idx="36">
                  <c:v>6.74</c:v>
                </c:pt>
                <c:pt idx="37">
                  <c:v>6.74</c:v>
                </c:pt>
                <c:pt idx="38">
                  <c:v>6.74</c:v>
                </c:pt>
                <c:pt idx="39">
                  <c:v>6.74</c:v>
                </c:pt>
                <c:pt idx="40">
                  <c:v>6.76</c:v>
                </c:pt>
                <c:pt idx="41">
                  <c:v>6.77</c:v>
                </c:pt>
                <c:pt idx="42">
                  <c:v>6.78</c:v>
                </c:pt>
                <c:pt idx="43">
                  <c:v>6.79</c:v>
                </c:pt>
                <c:pt idx="44">
                  <c:v>6.79</c:v>
                </c:pt>
                <c:pt idx="45">
                  <c:v>6.79</c:v>
                </c:pt>
                <c:pt idx="46">
                  <c:v>6.79</c:v>
                </c:pt>
                <c:pt idx="47">
                  <c:v>6.8</c:v>
                </c:pt>
                <c:pt idx="48">
                  <c:v>6.82</c:v>
                </c:pt>
                <c:pt idx="49">
                  <c:v>6.82</c:v>
                </c:pt>
                <c:pt idx="50">
                  <c:v>6.84</c:v>
                </c:pt>
                <c:pt idx="51">
                  <c:v>6.84</c:v>
                </c:pt>
                <c:pt idx="52">
                  <c:v>6.84</c:v>
                </c:pt>
                <c:pt idx="53">
                  <c:v>6.84</c:v>
                </c:pt>
                <c:pt idx="54">
                  <c:v>6.84</c:v>
                </c:pt>
                <c:pt idx="55">
                  <c:v>6.84</c:v>
                </c:pt>
                <c:pt idx="56">
                  <c:v>6.84</c:v>
                </c:pt>
                <c:pt idx="57">
                  <c:v>6.84</c:v>
                </c:pt>
                <c:pt idx="58">
                  <c:v>6.85</c:v>
                </c:pt>
                <c:pt idx="59">
                  <c:v>6.86</c:v>
                </c:pt>
                <c:pt idx="60">
                  <c:v>6.86</c:v>
                </c:pt>
                <c:pt idx="61">
                  <c:v>6.86</c:v>
                </c:pt>
                <c:pt idx="62">
                  <c:v>6.87</c:v>
                </c:pt>
                <c:pt idx="63">
                  <c:v>6.87</c:v>
                </c:pt>
                <c:pt idx="64">
                  <c:v>6.88</c:v>
                </c:pt>
                <c:pt idx="65">
                  <c:v>6.88</c:v>
                </c:pt>
                <c:pt idx="66">
                  <c:v>6.89</c:v>
                </c:pt>
                <c:pt idx="67">
                  <c:v>6.89</c:v>
                </c:pt>
                <c:pt idx="68">
                  <c:v>6.89</c:v>
                </c:pt>
                <c:pt idx="69">
                  <c:v>6.89</c:v>
                </c:pt>
                <c:pt idx="70">
                  <c:v>6.91</c:v>
                </c:pt>
                <c:pt idx="71">
                  <c:v>6.91</c:v>
                </c:pt>
                <c:pt idx="72">
                  <c:v>6.92</c:v>
                </c:pt>
                <c:pt idx="73">
                  <c:v>6.92</c:v>
                </c:pt>
                <c:pt idx="74">
                  <c:v>6.92</c:v>
                </c:pt>
                <c:pt idx="75">
                  <c:v>6.93</c:v>
                </c:pt>
                <c:pt idx="76">
                  <c:v>6.93</c:v>
                </c:pt>
                <c:pt idx="77">
                  <c:v>6.93</c:v>
                </c:pt>
                <c:pt idx="78">
                  <c:v>6.94</c:v>
                </c:pt>
                <c:pt idx="79">
                  <c:v>6.94</c:v>
                </c:pt>
                <c:pt idx="80">
                  <c:v>6.94</c:v>
                </c:pt>
                <c:pt idx="81">
                  <c:v>6.94</c:v>
                </c:pt>
                <c:pt idx="82">
                  <c:v>6.94</c:v>
                </c:pt>
                <c:pt idx="83">
                  <c:v>6.94</c:v>
                </c:pt>
                <c:pt idx="84">
                  <c:v>6.94</c:v>
                </c:pt>
                <c:pt idx="85">
                  <c:v>6.94</c:v>
                </c:pt>
                <c:pt idx="86">
                  <c:v>6.94</c:v>
                </c:pt>
                <c:pt idx="87">
                  <c:v>6.94</c:v>
                </c:pt>
                <c:pt idx="88">
                  <c:v>6.94</c:v>
                </c:pt>
                <c:pt idx="89">
                  <c:v>6.94</c:v>
                </c:pt>
                <c:pt idx="90">
                  <c:v>6.94</c:v>
                </c:pt>
                <c:pt idx="91">
                  <c:v>6.95</c:v>
                </c:pt>
                <c:pt idx="92">
                  <c:v>6.95</c:v>
                </c:pt>
                <c:pt idx="93">
                  <c:v>6.95</c:v>
                </c:pt>
                <c:pt idx="94">
                  <c:v>6.97</c:v>
                </c:pt>
                <c:pt idx="95">
                  <c:v>6.97</c:v>
                </c:pt>
                <c:pt idx="96">
                  <c:v>6.98</c:v>
                </c:pt>
                <c:pt idx="97">
                  <c:v>6.98</c:v>
                </c:pt>
                <c:pt idx="98">
                  <c:v>6.99</c:v>
                </c:pt>
                <c:pt idx="99">
                  <c:v>6.99</c:v>
                </c:pt>
                <c:pt idx="100">
                  <c:v>6.99</c:v>
                </c:pt>
                <c:pt idx="101">
                  <c:v>6.99</c:v>
                </c:pt>
                <c:pt idx="102">
                  <c:v>7</c:v>
                </c:pt>
                <c:pt idx="103">
                  <c:v>7.02</c:v>
                </c:pt>
                <c:pt idx="104">
                  <c:v>7.03</c:v>
                </c:pt>
                <c:pt idx="105">
                  <c:v>7.04</c:v>
                </c:pt>
                <c:pt idx="106">
                  <c:v>7.04</c:v>
                </c:pt>
                <c:pt idx="107">
                  <c:v>7.04</c:v>
                </c:pt>
                <c:pt idx="108">
                  <c:v>7.04</c:v>
                </c:pt>
                <c:pt idx="109">
                  <c:v>7.04</c:v>
                </c:pt>
                <c:pt idx="110">
                  <c:v>7.04</c:v>
                </c:pt>
                <c:pt idx="111">
                  <c:v>7.04</c:v>
                </c:pt>
                <c:pt idx="112">
                  <c:v>7.04</c:v>
                </c:pt>
                <c:pt idx="113">
                  <c:v>7.05</c:v>
                </c:pt>
                <c:pt idx="114">
                  <c:v>7.06</c:v>
                </c:pt>
                <c:pt idx="115">
                  <c:v>7.07</c:v>
                </c:pt>
                <c:pt idx="116">
                  <c:v>7.07</c:v>
                </c:pt>
                <c:pt idx="117">
                  <c:v>7.08</c:v>
                </c:pt>
                <c:pt idx="118">
                  <c:v>7.08</c:v>
                </c:pt>
                <c:pt idx="119">
                  <c:v>7.08</c:v>
                </c:pt>
                <c:pt idx="120">
                  <c:v>7.08</c:v>
                </c:pt>
                <c:pt idx="121">
                  <c:v>7.09</c:v>
                </c:pt>
                <c:pt idx="122">
                  <c:v>7.09</c:v>
                </c:pt>
                <c:pt idx="123">
                  <c:v>7.1</c:v>
                </c:pt>
                <c:pt idx="124">
                  <c:v>7.1</c:v>
                </c:pt>
                <c:pt idx="125">
                  <c:v>7.1</c:v>
                </c:pt>
                <c:pt idx="126">
                  <c:v>7.11</c:v>
                </c:pt>
                <c:pt idx="127">
                  <c:v>7.12</c:v>
                </c:pt>
                <c:pt idx="128">
                  <c:v>7.13</c:v>
                </c:pt>
                <c:pt idx="129">
                  <c:v>7.13</c:v>
                </c:pt>
                <c:pt idx="130">
                  <c:v>7.13</c:v>
                </c:pt>
                <c:pt idx="131">
                  <c:v>7.13</c:v>
                </c:pt>
                <c:pt idx="132">
                  <c:v>7.14</c:v>
                </c:pt>
                <c:pt idx="133">
                  <c:v>7.14</c:v>
                </c:pt>
                <c:pt idx="134">
                  <c:v>7.14</c:v>
                </c:pt>
                <c:pt idx="135">
                  <c:v>7.14</c:v>
                </c:pt>
                <c:pt idx="136">
                  <c:v>7.14</c:v>
                </c:pt>
                <c:pt idx="137">
                  <c:v>7.14</c:v>
                </c:pt>
                <c:pt idx="138">
                  <c:v>7.14</c:v>
                </c:pt>
                <c:pt idx="139">
                  <c:v>7.14</c:v>
                </c:pt>
                <c:pt idx="140">
                  <c:v>7.14</c:v>
                </c:pt>
                <c:pt idx="141">
                  <c:v>7.14</c:v>
                </c:pt>
                <c:pt idx="142">
                  <c:v>7.14</c:v>
                </c:pt>
                <c:pt idx="143">
                  <c:v>7.14</c:v>
                </c:pt>
                <c:pt idx="144">
                  <c:v>7.14</c:v>
                </c:pt>
                <c:pt idx="145">
                  <c:v>7.14</c:v>
                </c:pt>
                <c:pt idx="146">
                  <c:v>7.14</c:v>
                </c:pt>
                <c:pt idx="147">
                  <c:v>7.14</c:v>
                </c:pt>
                <c:pt idx="148">
                  <c:v>7.14</c:v>
                </c:pt>
                <c:pt idx="149">
                  <c:v>7.14</c:v>
                </c:pt>
                <c:pt idx="150">
                  <c:v>7.14</c:v>
                </c:pt>
                <c:pt idx="151">
                  <c:v>7.14</c:v>
                </c:pt>
                <c:pt idx="152">
                  <c:v>7.14</c:v>
                </c:pt>
                <c:pt idx="153">
                  <c:v>7.16</c:v>
                </c:pt>
                <c:pt idx="154">
                  <c:v>7.16</c:v>
                </c:pt>
                <c:pt idx="155">
                  <c:v>7.17</c:v>
                </c:pt>
                <c:pt idx="156">
                  <c:v>7.18</c:v>
                </c:pt>
                <c:pt idx="157">
                  <c:v>7.18</c:v>
                </c:pt>
                <c:pt idx="158">
                  <c:v>7.19</c:v>
                </c:pt>
                <c:pt idx="159">
                  <c:v>7.19</c:v>
                </c:pt>
                <c:pt idx="160">
                  <c:v>7.19</c:v>
                </c:pt>
                <c:pt idx="161">
                  <c:v>7.19</c:v>
                </c:pt>
                <c:pt idx="162">
                  <c:v>7.2</c:v>
                </c:pt>
                <c:pt idx="163">
                  <c:v>7.2</c:v>
                </c:pt>
                <c:pt idx="164">
                  <c:v>7.2</c:v>
                </c:pt>
                <c:pt idx="165">
                  <c:v>7.21</c:v>
                </c:pt>
                <c:pt idx="166">
                  <c:v>7.21</c:v>
                </c:pt>
                <c:pt idx="167">
                  <c:v>7.22</c:v>
                </c:pt>
                <c:pt idx="168">
                  <c:v>7.22</c:v>
                </c:pt>
                <c:pt idx="169">
                  <c:v>7.22</c:v>
                </c:pt>
                <c:pt idx="170">
                  <c:v>7.23</c:v>
                </c:pt>
                <c:pt idx="171">
                  <c:v>7.23</c:v>
                </c:pt>
                <c:pt idx="172">
                  <c:v>7.24</c:v>
                </c:pt>
                <c:pt idx="173">
                  <c:v>7.24</c:v>
                </c:pt>
                <c:pt idx="174">
                  <c:v>7.24</c:v>
                </c:pt>
                <c:pt idx="175">
                  <c:v>7.24</c:v>
                </c:pt>
                <c:pt idx="176">
                  <c:v>7.24</c:v>
                </c:pt>
                <c:pt idx="177">
                  <c:v>7.24</c:v>
                </c:pt>
                <c:pt idx="178">
                  <c:v>7.24</c:v>
                </c:pt>
                <c:pt idx="179">
                  <c:v>7.24</c:v>
                </c:pt>
                <c:pt idx="180">
                  <c:v>7.24</c:v>
                </c:pt>
                <c:pt idx="181">
                  <c:v>7.24</c:v>
                </c:pt>
                <c:pt idx="182">
                  <c:v>7.24</c:v>
                </c:pt>
                <c:pt idx="183">
                  <c:v>7.24</c:v>
                </c:pt>
                <c:pt idx="184">
                  <c:v>7.24</c:v>
                </c:pt>
                <c:pt idx="185">
                  <c:v>7.24</c:v>
                </c:pt>
                <c:pt idx="186">
                  <c:v>7.25</c:v>
                </c:pt>
                <c:pt idx="187">
                  <c:v>7.25</c:v>
                </c:pt>
                <c:pt idx="188">
                  <c:v>7.25</c:v>
                </c:pt>
                <c:pt idx="189">
                  <c:v>7.25</c:v>
                </c:pt>
                <c:pt idx="190">
                  <c:v>7.26</c:v>
                </c:pt>
                <c:pt idx="191">
                  <c:v>7.26</c:v>
                </c:pt>
                <c:pt idx="192">
                  <c:v>7.28</c:v>
                </c:pt>
                <c:pt idx="193">
                  <c:v>7.28</c:v>
                </c:pt>
                <c:pt idx="194">
                  <c:v>7.29</c:v>
                </c:pt>
                <c:pt idx="195">
                  <c:v>7.29</c:v>
                </c:pt>
                <c:pt idx="196">
                  <c:v>7.29</c:v>
                </c:pt>
                <c:pt idx="197">
                  <c:v>7.29</c:v>
                </c:pt>
                <c:pt idx="198">
                  <c:v>7.3</c:v>
                </c:pt>
                <c:pt idx="199">
                  <c:v>7.31</c:v>
                </c:pt>
                <c:pt idx="200">
                  <c:v>7.31</c:v>
                </c:pt>
                <c:pt idx="201">
                  <c:v>7.31</c:v>
                </c:pt>
                <c:pt idx="202">
                  <c:v>7.32</c:v>
                </c:pt>
                <c:pt idx="203">
                  <c:v>7.32</c:v>
                </c:pt>
                <c:pt idx="204">
                  <c:v>7.32</c:v>
                </c:pt>
                <c:pt idx="205">
                  <c:v>7.33</c:v>
                </c:pt>
                <c:pt idx="206">
                  <c:v>7.33</c:v>
                </c:pt>
                <c:pt idx="207">
                  <c:v>7.34</c:v>
                </c:pt>
                <c:pt idx="208">
                  <c:v>7.34</c:v>
                </c:pt>
                <c:pt idx="209">
                  <c:v>7.34</c:v>
                </c:pt>
                <c:pt idx="210">
                  <c:v>7.34</c:v>
                </c:pt>
                <c:pt idx="211">
                  <c:v>7.34</c:v>
                </c:pt>
                <c:pt idx="212">
                  <c:v>7.34</c:v>
                </c:pt>
                <c:pt idx="213">
                  <c:v>7.37</c:v>
                </c:pt>
                <c:pt idx="214">
                  <c:v>7.37</c:v>
                </c:pt>
                <c:pt idx="215">
                  <c:v>7.37</c:v>
                </c:pt>
                <c:pt idx="216">
                  <c:v>7.38</c:v>
                </c:pt>
                <c:pt idx="217">
                  <c:v>7.39</c:v>
                </c:pt>
                <c:pt idx="218">
                  <c:v>7.39</c:v>
                </c:pt>
                <c:pt idx="219">
                  <c:v>7.4</c:v>
                </c:pt>
                <c:pt idx="220">
                  <c:v>7.4</c:v>
                </c:pt>
                <c:pt idx="221">
                  <c:v>7.4</c:v>
                </c:pt>
                <c:pt idx="222">
                  <c:v>7.41</c:v>
                </c:pt>
                <c:pt idx="223">
                  <c:v>7.41</c:v>
                </c:pt>
                <c:pt idx="224">
                  <c:v>7.41</c:v>
                </c:pt>
                <c:pt idx="225">
                  <c:v>7.42</c:v>
                </c:pt>
                <c:pt idx="226">
                  <c:v>7.44</c:v>
                </c:pt>
                <c:pt idx="227">
                  <c:v>7.44</c:v>
                </c:pt>
                <c:pt idx="228">
                  <c:v>7.44</c:v>
                </c:pt>
                <c:pt idx="229">
                  <c:v>7.44</c:v>
                </c:pt>
                <c:pt idx="230">
                  <c:v>7.44</c:v>
                </c:pt>
                <c:pt idx="231">
                  <c:v>7.44</c:v>
                </c:pt>
                <c:pt idx="232">
                  <c:v>7.44</c:v>
                </c:pt>
                <c:pt idx="233">
                  <c:v>7.44</c:v>
                </c:pt>
                <c:pt idx="234">
                  <c:v>7.44</c:v>
                </c:pt>
                <c:pt idx="235">
                  <c:v>7.44</c:v>
                </c:pt>
                <c:pt idx="236">
                  <c:v>7.44</c:v>
                </c:pt>
                <c:pt idx="237">
                  <c:v>7.44</c:v>
                </c:pt>
                <c:pt idx="238">
                  <c:v>7.44</c:v>
                </c:pt>
                <c:pt idx="239">
                  <c:v>7.44</c:v>
                </c:pt>
                <c:pt idx="240">
                  <c:v>7.45</c:v>
                </c:pt>
                <c:pt idx="241">
                  <c:v>7.46</c:v>
                </c:pt>
                <c:pt idx="242">
                  <c:v>7.47</c:v>
                </c:pt>
                <c:pt idx="243">
                  <c:v>7.48</c:v>
                </c:pt>
                <c:pt idx="244">
                  <c:v>7.5</c:v>
                </c:pt>
                <c:pt idx="245">
                  <c:v>7.51</c:v>
                </c:pt>
                <c:pt idx="246">
                  <c:v>7.53</c:v>
                </c:pt>
                <c:pt idx="247">
                  <c:v>7.54</c:v>
                </c:pt>
                <c:pt idx="248">
                  <c:v>7.54</c:v>
                </c:pt>
                <c:pt idx="249">
                  <c:v>7.54</c:v>
                </c:pt>
                <c:pt idx="250">
                  <c:v>7.54</c:v>
                </c:pt>
                <c:pt idx="251">
                  <c:v>7.54</c:v>
                </c:pt>
                <c:pt idx="252">
                  <c:v>7.54</c:v>
                </c:pt>
                <c:pt idx="253">
                  <c:v>7.54</c:v>
                </c:pt>
                <c:pt idx="254">
                  <c:v>7.54</c:v>
                </c:pt>
                <c:pt idx="255">
                  <c:v>7.54</c:v>
                </c:pt>
                <c:pt idx="256">
                  <c:v>7.54</c:v>
                </c:pt>
                <c:pt idx="257">
                  <c:v>7.54</c:v>
                </c:pt>
                <c:pt idx="258">
                  <c:v>7.56</c:v>
                </c:pt>
                <c:pt idx="259">
                  <c:v>7.56</c:v>
                </c:pt>
                <c:pt idx="260">
                  <c:v>7.56</c:v>
                </c:pt>
                <c:pt idx="261">
                  <c:v>7.57</c:v>
                </c:pt>
                <c:pt idx="262">
                  <c:v>7.58</c:v>
                </c:pt>
                <c:pt idx="263">
                  <c:v>7.59</c:v>
                </c:pt>
                <c:pt idx="264">
                  <c:v>7.59</c:v>
                </c:pt>
                <c:pt idx="265">
                  <c:v>7.62</c:v>
                </c:pt>
                <c:pt idx="266">
                  <c:v>7.63</c:v>
                </c:pt>
                <c:pt idx="267">
                  <c:v>7.64</c:v>
                </c:pt>
                <c:pt idx="268">
                  <c:v>7.64</c:v>
                </c:pt>
                <c:pt idx="269">
                  <c:v>7.64</c:v>
                </c:pt>
                <c:pt idx="270">
                  <c:v>7.64</c:v>
                </c:pt>
                <c:pt idx="271">
                  <c:v>7.64</c:v>
                </c:pt>
                <c:pt idx="272">
                  <c:v>7.64</c:v>
                </c:pt>
                <c:pt idx="273">
                  <c:v>7.64</c:v>
                </c:pt>
                <c:pt idx="274">
                  <c:v>7.64</c:v>
                </c:pt>
                <c:pt idx="275">
                  <c:v>7.64</c:v>
                </c:pt>
                <c:pt idx="276">
                  <c:v>7.67</c:v>
                </c:pt>
                <c:pt idx="277">
                  <c:v>7.67</c:v>
                </c:pt>
                <c:pt idx="278">
                  <c:v>7.68</c:v>
                </c:pt>
                <c:pt idx="279">
                  <c:v>7.69</c:v>
                </c:pt>
                <c:pt idx="280">
                  <c:v>7.69</c:v>
                </c:pt>
                <c:pt idx="281">
                  <c:v>7.71</c:v>
                </c:pt>
                <c:pt idx="282">
                  <c:v>7.72</c:v>
                </c:pt>
                <c:pt idx="283">
                  <c:v>7.74</c:v>
                </c:pt>
                <c:pt idx="284">
                  <c:v>7.74</c:v>
                </c:pt>
                <c:pt idx="285">
                  <c:v>7.74</c:v>
                </c:pt>
                <c:pt idx="286">
                  <c:v>7.78</c:v>
                </c:pt>
                <c:pt idx="287">
                  <c:v>7.79</c:v>
                </c:pt>
                <c:pt idx="288">
                  <c:v>7.79</c:v>
                </c:pt>
                <c:pt idx="289">
                  <c:v>7.79</c:v>
                </c:pt>
                <c:pt idx="290">
                  <c:v>7.81</c:v>
                </c:pt>
                <c:pt idx="291">
                  <c:v>7.81</c:v>
                </c:pt>
                <c:pt idx="292">
                  <c:v>7.84</c:v>
                </c:pt>
                <c:pt idx="293">
                  <c:v>7.84</c:v>
                </c:pt>
                <c:pt idx="294">
                  <c:v>7.85</c:v>
                </c:pt>
                <c:pt idx="295">
                  <c:v>7.86</c:v>
                </c:pt>
                <c:pt idx="296">
                  <c:v>7.88</c:v>
                </c:pt>
                <c:pt idx="297">
                  <c:v>7.88</c:v>
                </c:pt>
                <c:pt idx="298">
                  <c:v>7.93</c:v>
                </c:pt>
                <c:pt idx="299">
                  <c:v>7.94</c:v>
                </c:pt>
                <c:pt idx="300">
                  <c:v>7.94</c:v>
                </c:pt>
                <c:pt idx="301">
                  <c:v>7.94</c:v>
                </c:pt>
                <c:pt idx="302">
                  <c:v>7.95</c:v>
                </c:pt>
                <c:pt idx="303">
                  <c:v>7.97</c:v>
                </c:pt>
                <c:pt idx="304">
                  <c:v>7.98</c:v>
                </c:pt>
                <c:pt idx="305">
                  <c:v>8.0399999999999991</c:v>
                </c:pt>
                <c:pt idx="306">
                  <c:v>8.0399999999999991</c:v>
                </c:pt>
                <c:pt idx="307">
                  <c:v>8.0399999999999991</c:v>
                </c:pt>
                <c:pt idx="308">
                  <c:v>8.0500000000000007</c:v>
                </c:pt>
                <c:pt idx="309">
                  <c:v>8.1199999999999992</c:v>
                </c:pt>
                <c:pt idx="310">
                  <c:v>8.14</c:v>
                </c:pt>
                <c:pt idx="311">
                  <c:v>8.14</c:v>
                </c:pt>
                <c:pt idx="312">
                  <c:v>8.14</c:v>
                </c:pt>
                <c:pt idx="313">
                  <c:v>8.14</c:v>
                </c:pt>
                <c:pt idx="314">
                  <c:v>8.24</c:v>
                </c:pt>
                <c:pt idx="315">
                  <c:v>8.24</c:v>
                </c:pt>
                <c:pt idx="316">
                  <c:v>8.24</c:v>
                </c:pt>
                <c:pt idx="317">
                  <c:v>8.25</c:v>
                </c:pt>
                <c:pt idx="318">
                  <c:v>8.27</c:v>
                </c:pt>
                <c:pt idx="319">
                  <c:v>8.3000000000000007</c:v>
                </c:pt>
                <c:pt idx="320">
                  <c:v>8.34</c:v>
                </c:pt>
                <c:pt idx="321">
                  <c:v>8.44</c:v>
                </c:pt>
                <c:pt idx="322">
                  <c:v>8.44</c:v>
                </c:pt>
                <c:pt idx="323">
                  <c:v>8.48</c:v>
                </c:pt>
                <c:pt idx="324">
                  <c:v>8.49</c:v>
                </c:pt>
                <c:pt idx="325">
                  <c:v>8.5399999999999991</c:v>
                </c:pt>
                <c:pt idx="326">
                  <c:v>8.74</c:v>
                </c:pt>
                <c:pt idx="327">
                  <c:v>8.14</c:v>
                </c:pt>
                <c:pt idx="328">
                  <c:v>7.74</c:v>
                </c:pt>
                <c:pt idx="329">
                  <c:v>8.24</c:v>
                </c:pt>
                <c:pt idx="330">
                  <c:v>7.66</c:v>
                </c:pt>
                <c:pt idx="331">
                  <c:v>7.74</c:v>
                </c:pt>
                <c:pt idx="332">
                  <c:v>8.64</c:v>
                </c:pt>
                <c:pt idx="333">
                  <c:v>8.84</c:v>
                </c:pt>
                <c:pt idx="334">
                  <c:v>7.44</c:v>
                </c:pt>
                <c:pt idx="335">
                  <c:v>8.64</c:v>
                </c:pt>
                <c:pt idx="336">
                  <c:v>7.12</c:v>
                </c:pt>
                <c:pt idx="337">
                  <c:v>7.84</c:v>
                </c:pt>
              </c:numCache>
            </c:numRef>
          </c:xVal>
          <c:yVal>
            <c:numRef>
              <c:f>Boys!$F$2:$F$339</c:f>
              <c:numCache>
                <c:formatCode>General</c:formatCode>
                <c:ptCount val="338"/>
                <c:pt idx="0">
                  <c:v>242</c:v>
                </c:pt>
                <c:pt idx="1">
                  <c:v>251</c:v>
                </c:pt>
                <c:pt idx="2">
                  <c:v>218.5</c:v>
                </c:pt>
                <c:pt idx="3">
                  <c:v>259</c:v>
                </c:pt>
                <c:pt idx="4">
                  <c:v>227.25</c:v>
                </c:pt>
                <c:pt idx="5">
                  <c:v>211</c:v>
                </c:pt>
                <c:pt idx="6">
                  <c:v>201</c:v>
                </c:pt>
                <c:pt idx="7">
                  <c:v>293.5</c:v>
                </c:pt>
                <c:pt idx="8">
                  <c:v>215</c:v>
                </c:pt>
                <c:pt idx="9">
                  <c:v>263</c:v>
                </c:pt>
                <c:pt idx="10">
                  <c:v>281.5</c:v>
                </c:pt>
                <c:pt idx="11">
                  <c:v>276</c:v>
                </c:pt>
                <c:pt idx="12">
                  <c:v>251</c:v>
                </c:pt>
                <c:pt idx="13">
                  <c:v>248</c:v>
                </c:pt>
                <c:pt idx="14">
                  <c:v>234</c:v>
                </c:pt>
                <c:pt idx="15">
                  <c:v>234</c:v>
                </c:pt>
                <c:pt idx="16">
                  <c:v>226</c:v>
                </c:pt>
                <c:pt idx="17">
                  <c:v>226</c:v>
                </c:pt>
                <c:pt idx="18">
                  <c:v>222.5</c:v>
                </c:pt>
                <c:pt idx="19">
                  <c:v>210</c:v>
                </c:pt>
                <c:pt idx="20">
                  <c:v>201</c:v>
                </c:pt>
                <c:pt idx="21">
                  <c:v>251.5</c:v>
                </c:pt>
                <c:pt idx="22">
                  <c:v>227.5</c:v>
                </c:pt>
                <c:pt idx="23">
                  <c:v>223</c:v>
                </c:pt>
                <c:pt idx="24">
                  <c:v>223</c:v>
                </c:pt>
                <c:pt idx="25">
                  <c:v>232.25</c:v>
                </c:pt>
                <c:pt idx="26">
                  <c:v>222.25</c:v>
                </c:pt>
                <c:pt idx="27">
                  <c:v>278</c:v>
                </c:pt>
                <c:pt idx="28">
                  <c:v>244.5</c:v>
                </c:pt>
                <c:pt idx="29">
                  <c:v>236.25</c:v>
                </c:pt>
                <c:pt idx="30">
                  <c:v>234.5</c:v>
                </c:pt>
                <c:pt idx="31">
                  <c:v>282</c:v>
                </c:pt>
                <c:pt idx="32">
                  <c:v>267.75</c:v>
                </c:pt>
                <c:pt idx="33">
                  <c:v>261.25</c:v>
                </c:pt>
                <c:pt idx="34">
                  <c:v>260</c:v>
                </c:pt>
                <c:pt idx="35">
                  <c:v>243</c:v>
                </c:pt>
                <c:pt idx="36">
                  <c:v>242</c:v>
                </c:pt>
                <c:pt idx="37">
                  <c:v>234.25</c:v>
                </c:pt>
                <c:pt idx="38">
                  <c:v>226</c:v>
                </c:pt>
                <c:pt idx="39">
                  <c:v>194.5</c:v>
                </c:pt>
                <c:pt idx="40">
                  <c:v>215</c:v>
                </c:pt>
                <c:pt idx="41">
                  <c:v>250</c:v>
                </c:pt>
                <c:pt idx="42">
                  <c:v>239</c:v>
                </c:pt>
                <c:pt idx="43">
                  <c:v>232</c:v>
                </c:pt>
                <c:pt idx="44">
                  <c:v>222.5</c:v>
                </c:pt>
                <c:pt idx="45">
                  <c:v>221</c:v>
                </c:pt>
                <c:pt idx="46">
                  <c:v>206</c:v>
                </c:pt>
                <c:pt idx="47">
                  <c:v>234</c:v>
                </c:pt>
                <c:pt idx="48">
                  <c:v>253.5</c:v>
                </c:pt>
                <c:pt idx="49">
                  <c:v>235.5</c:v>
                </c:pt>
                <c:pt idx="50">
                  <c:v>262</c:v>
                </c:pt>
                <c:pt idx="51">
                  <c:v>242</c:v>
                </c:pt>
                <c:pt idx="52">
                  <c:v>241.5</c:v>
                </c:pt>
                <c:pt idx="53">
                  <c:v>230</c:v>
                </c:pt>
                <c:pt idx="54">
                  <c:v>226</c:v>
                </c:pt>
                <c:pt idx="55">
                  <c:v>222</c:v>
                </c:pt>
                <c:pt idx="56">
                  <c:v>218.5</c:v>
                </c:pt>
                <c:pt idx="57">
                  <c:v>190</c:v>
                </c:pt>
                <c:pt idx="58">
                  <c:v>249</c:v>
                </c:pt>
                <c:pt idx="59">
                  <c:v>257</c:v>
                </c:pt>
                <c:pt idx="60">
                  <c:v>230.5</c:v>
                </c:pt>
                <c:pt idx="61">
                  <c:v>188.75</c:v>
                </c:pt>
                <c:pt idx="62">
                  <c:v>242.25</c:v>
                </c:pt>
                <c:pt idx="63">
                  <c:v>238.5</c:v>
                </c:pt>
                <c:pt idx="64">
                  <c:v>262</c:v>
                </c:pt>
                <c:pt idx="65">
                  <c:v>251</c:v>
                </c:pt>
                <c:pt idx="66">
                  <c:v>251.5</c:v>
                </c:pt>
                <c:pt idx="67">
                  <c:v>247.5</c:v>
                </c:pt>
                <c:pt idx="68">
                  <c:v>244.5</c:v>
                </c:pt>
                <c:pt idx="69">
                  <c:v>237</c:v>
                </c:pt>
                <c:pt idx="70">
                  <c:v>248</c:v>
                </c:pt>
                <c:pt idx="71">
                  <c:v>244.5</c:v>
                </c:pt>
                <c:pt idx="72">
                  <c:v>253.5</c:v>
                </c:pt>
                <c:pt idx="73">
                  <c:v>249.5</c:v>
                </c:pt>
                <c:pt idx="74">
                  <c:v>224</c:v>
                </c:pt>
                <c:pt idx="75">
                  <c:v>252</c:v>
                </c:pt>
                <c:pt idx="76">
                  <c:v>251.25</c:v>
                </c:pt>
                <c:pt idx="77">
                  <c:v>240</c:v>
                </c:pt>
                <c:pt idx="78">
                  <c:v>254</c:v>
                </c:pt>
                <c:pt idx="79">
                  <c:v>237.25</c:v>
                </c:pt>
                <c:pt idx="80">
                  <c:v>235</c:v>
                </c:pt>
                <c:pt idx="81">
                  <c:v>226.5</c:v>
                </c:pt>
                <c:pt idx="82">
                  <c:v>218</c:v>
                </c:pt>
                <c:pt idx="83">
                  <c:v>215</c:v>
                </c:pt>
                <c:pt idx="84">
                  <c:v>214</c:v>
                </c:pt>
                <c:pt idx="85">
                  <c:v>211</c:v>
                </c:pt>
                <c:pt idx="86">
                  <c:v>205</c:v>
                </c:pt>
                <c:pt idx="87">
                  <c:v>196.5</c:v>
                </c:pt>
                <c:pt idx="88">
                  <c:v>183</c:v>
                </c:pt>
                <c:pt idx="89">
                  <c:v>179.75</c:v>
                </c:pt>
                <c:pt idx="90">
                  <c:v>162</c:v>
                </c:pt>
                <c:pt idx="91">
                  <c:v>252</c:v>
                </c:pt>
                <c:pt idx="92">
                  <c:v>239.5</c:v>
                </c:pt>
                <c:pt idx="93">
                  <c:v>216.5</c:v>
                </c:pt>
                <c:pt idx="94">
                  <c:v>238.25</c:v>
                </c:pt>
                <c:pt idx="95">
                  <c:v>222.5</c:v>
                </c:pt>
                <c:pt idx="96">
                  <c:v>251</c:v>
                </c:pt>
                <c:pt idx="97">
                  <c:v>190.5</c:v>
                </c:pt>
                <c:pt idx="98">
                  <c:v>236</c:v>
                </c:pt>
                <c:pt idx="99">
                  <c:v>234</c:v>
                </c:pt>
                <c:pt idx="100">
                  <c:v>211</c:v>
                </c:pt>
                <c:pt idx="101">
                  <c:v>209</c:v>
                </c:pt>
                <c:pt idx="102">
                  <c:v>206</c:v>
                </c:pt>
                <c:pt idx="103">
                  <c:v>206.5</c:v>
                </c:pt>
                <c:pt idx="104">
                  <c:v>242</c:v>
                </c:pt>
                <c:pt idx="105">
                  <c:v>273</c:v>
                </c:pt>
                <c:pt idx="106">
                  <c:v>219</c:v>
                </c:pt>
                <c:pt idx="107">
                  <c:v>217.5</c:v>
                </c:pt>
                <c:pt idx="108">
                  <c:v>207</c:v>
                </c:pt>
                <c:pt idx="109">
                  <c:v>198</c:v>
                </c:pt>
                <c:pt idx="110">
                  <c:v>191.5</c:v>
                </c:pt>
                <c:pt idx="111">
                  <c:v>182</c:v>
                </c:pt>
                <c:pt idx="112">
                  <c:v>168.5</c:v>
                </c:pt>
                <c:pt idx="113">
                  <c:v>232.75</c:v>
                </c:pt>
                <c:pt idx="114">
                  <c:v>214.75</c:v>
                </c:pt>
                <c:pt idx="115">
                  <c:v>246.5</c:v>
                </c:pt>
                <c:pt idx="116">
                  <c:v>212.25</c:v>
                </c:pt>
                <c:pt idx="117">
                  <c:v>227</c:v>
                </c:pt>
                <c:pt idx="118">
                  <c:v>218.5</c:v>
                </c:pt>
                <c:pt idx="119">
                  <c:v>209</c:v>
                </c:pt>
                <c:pt idx="120">
                  <c:v>193</c:v>
                </c:pt>
                <c:pt idx="121">
                  <c:v>233.5</c:v>
                </c:pt>
                <c:pt idx="122">
                  <c:v>233.5</c:v>
                </c:pt>
                <c:pt idx="123">
                  <c:v>232.5</c:v>
                </c:pt>
                <c:pt idx="124">
                  <c:v>223</c:v>
                </c:pt>
                <c:pt idx="125">
                  <c:v>190.25</c:v>
                </c:pt>
                <c:pt idx="126">
                  <c:v>187.5</c:v>
                </c:pt>
                <c:pt idx="127">
                  <c:v>207</c:v>
                </c:pt>
                <c:pt idx="128">
                  <c:v>237</c:v>
                </c:pt>
                <c:pt idx="129">
                  <c:v>229</c:v>
                </c:pt>
                <c:pt idx="130">
                  <c:v>214.75</c:v>
                </c:pt>
                <c:pt idx="131">
                  <c:v>210</c:v>
                </c:pt>
                <c:pt idx="132">
                  <c:v>256.5</c:v>
                </c:pt>
                <c:pt idx="133">
                  <c:v>233</c:v>
                </c:pt>
                <c:pt idx="134">
                  <c:v>230</c:v>
                </c:pt>
                <c:pt idx="135">
                  <c:v>229</c:v>
                </c:pt>
                <c:pt idx="136">
                  <c:v>228</c:v>
                </c:pt>
                <c:pt idx="137">
                  <c:v>225</c:v>
                </c:pt>
                <c:pt idx="138">
                  <c:v>221</c:v>
                </c:pt>
                <c:pt idx="139">
                  <c:v>221</c:v>
                </c:pt>
                <c:pt idx="140">
                  <c:v>219</c:v>
                </c:pt>
                <c:pt idx="141">
                  <c:v>213</c:v>
                </c:pt>
                <c:pt idx="142">
                  <c:v>213</c:v>
                </c:pt>
                <c:pt idx="143">
                  <c:v>212.5</c:v>
                </c:pt>
                <c:pt idx="144">
                  <c:v>207</c:v>
                </c:pt>
                <c:pt idx="145">
                  <c:v>200</c:v>
                </c:pt>
                <c:pt idx="146">
                  <c:v>199</c:v>
                </c:pt>
                <c:pt idx="147">
                  <c:v>198</c:v>
                </c:pt>
                <c:pt idx="148">
                  <c:v>197</c:v>
                </c:pt>
                <c:pt idx="149">
                  <c:v>189</c:v>
                </c:pt>
                <c:pt idx="150">
                  <c:v>188</c:v>
                </c:pt>
                <c:pt idx="151">
                  <c:v>186</c:v>
                </c:pt>
                <c:pt idx="152">
                  <c:v>185.25</c:v>
                </c:pt>
                <c:pt idx="153">
                  <c:v>229</c:v>
                </c:pt>
                <c:pt idx="154">
                  <c:v>225</c:v>
                </c:pt>
                <c:pt idx="155">
                  <c:v>209.25</c:v>
                </c:pt>
                <c:pt idx="156">
                  <c:v>243.5</c:v>
                </c:pt>
                <c:pt idx="157">
                  <c:v>205</c:v>
                </c:pt>
                <c:pt idx="158">
                  <c:v>254.5</c:v>
                </c:pt>
                <c:pt idx="159">
                  <c:v>245.5</c:v>
                </c:pt>
                <c:pt idx="160">
                  <c:v>240.5</c:v>
                </c:pt>
                <c:pt idx="161">
                  <c:v>233</c:v>
                </c:pt>
                <c:pt idx="162">
                  <c:v>230</c:v>
                </c:pt>
                <c:pt idx="163">
                  <c:v>195.5</c:v>
                </c:pt>
                <c:pt idx="164">
                  <c:v>191</c:v>
                </c:pt>
                <c:pt idx="165">
                  <c:v>216.5</c:v>
                </c:pt>
                <c:pt idx="166">
                  <c:v>213.25</c:v>
                </c:pt>
                <c:pt idx="167">
                  <c:v>222</c:v>
                </c:pt>
                <c:pt idx="168">
                  <c:v>206.5</c:v>
                </c:pt>
                <c:pt idx="169">
                  <c:v>205</c:v>
                </c:pt>
                <c:pt idx="170">
                  <c:v>236</c:v>
                </c:pt>
                <c:pt idx="171">
                  <c:v>210</c:v>
                </c:pt>
                <c:pt idx="172">
                  <c:v>233</c:v>
                </c:pt>
                <c:pt idx="173">
                  <c:v>231</c:v>
                </c:pt>
                <c:pt idx="174">
                  <c:v>221.5</c:v>
                </c:pt>
                <c:pt idx="175">
                  <c:v>217</c:v>
                </c:pt>
                <c:pt idx="176">
                  <c:v>215</c:v>
                </c:pt>
                <c:pt idx="177">
                  <c:v>214.25</c:v>
                </c:pt>
                <c:pt idx="178">
                  <c:v>213</c:v>
                </c:pt>
                <c:pt idx="179">
                  <c:v>208</c:v>
                </c:pt>
                <c:pt idx="180">
                  <c:v>200.5</c:v>
                </c:pt>
                <c:pt idx="181">
                  <c:v>199</c:v>
                </c:pt>
                <c:pt idx="182">
                  <c:v>195</c:v>
                </c:pt>
                <c:pt idx="183">
                  <c:v>191</c:v>
                </c:pt>
                <c:pt idx="184">
                  <c:v>187</c:v>
                </c:pt>
                <c:pt idx="185">
                  <c:v>180</c:v>
                </c:pt>
                <c:pt idx="186">
                  <c:v>225.25</c:v>
                </c:pt>
                <c:pt idx="187">
                  <c:v>224</c:v>
                </c:pt>
                <c:pt idx="188">
                  <c:v>216</c:v>
                </c:pt>
                <c:pt idx="189">
                  <c:v>191.5</c:v>
                </c:pt>
                <c:pt idx="190">
                  <c:v>205</c:v>
                </c:pt>
                <c:pt idx="191">
                  <c:v>199</c:v>
                </c:pt>
                <c:pt idx="192">
                  <c:v>207</c:v>
                </c:pt>
                <c:pt idx="193">
                  <c:v>206</c:v>
                </c:pt>
                <c:pt idx="194">
                  <c:v>223.25</c:v>
                </c:pt>
                <c:pt idx="195">
                  <c:v>211</c:v>
                </c:pt>
                <c:pt idx="196">
                  <c:v>210</c:v>
                </c:pt>
                <c:pt idx="197">
                  <c:v>201.75</c:v>
                </c:pt>
                <c:pt idx="198">
                  <c:v>194.5</c:v>
                </c:pt>
                <c:pt idx="199">
                  <c:v>214.5</c:v>
                </c:pt>
                <c:pt idx="200">
                  <c:v>211.5</c:v>
                </c:pt>
                <c:pt idx="201">
                  <c:v>179.5</c:v>
                </c:pt>
                <c:pt idx="202">
                  <c:v>220.5</c:v>
                </c:pt>
                <c:pt idx="203">
                  <c:v>176</c:v>
                </c:pt>
                <c:pt idx="204">
                  <c:v>151.5</c:v>
                </c:pt>
                <c:pt idx="205">
                  <c:v>234.75</c:v>
                </c:pt>
                <c:pt idx="206">
                  <c:v>226.25</c:v>
                </c:pt>
                <c:pt idx="207">
                  <c:v>239</c:v>
                </c:pt>
                <c:pt idx="208">
                  <c:v>201</c:v>
                </c:pt>
                <c:pt idx="209">
                  <c:v>196.25</c:v>
                </c:pt>
                <c:pt idx="210">
                  <c:v>188</c:v>
                </c:pt>
                <c:pt idx="211">
                  <c:v>174</c:v>
                </c:pt>
                <c:pt idx="212">
                  <c:v>173</c:v>
                </c:pt>
                <c:pt idx="213">
                  <c:v>211.25</c:v>
                </c:pt>
                <c:pt idx="214">
                  <c:v>182.5</c:v>
                </c:pt>
                <c:pt idx="215">
                  <c:v>160.5</c:v>
                </c:pt>
                <c:pt idx="216">
                  <c:v>197.75</c:v>
                </c:pt>
                <c:pt idx="217">
                  <c:v>208</c:v>
                </c:pt>
                <c:pt idx="218">
                  <c:v>155</c:v>
                </c:pt>
                <c:pt idx="219">
                  <c:v>217</c:v>
                </c:pt>
                <c:pt idx="220">
                  <c:v>203.25</c:v>
                </c:pt>
                <c:pt idx="221">
                  <c:v>201.5</c:v>
                </c:pt>
                <c:pt idx="222">
                  <c:v>228.5</c:v>
                </c:pt>
                <c:pt idx="223">
                  <c:v>184</c:v>
                </c:pt>
                <c:pt idx="224">
                  <c:v>164.25</c:v>
                </c:pt>
                <c:pt idx="225">
                  <c:v>193</c:v>
                </c:pt>
                <c:pt idx="226">
                  <c:v>223</c:v>
                </c:pt>
                <c:pt idx="227">
                  <c:v>219</c:v>
                </c:pt>
                <c:pt idx="228">
                  <c:v>213.5</c:v>
                </c:pt>
                <c:pt idx="229">
                  <c:v>212</c:v>
                </c:pt>
                <c:pt idx="230">
                  <c:v>204</c:v>
                </c:pt>
                <c:pt idx="231">
                  <c:v>198.5</c:v>
                </c:pt>
                <c:pt idx="232">
                  <c:v>197</c:v>
                </c:pt>
                <c:pt idx="233">
                  <c:v>194.5</c:v>
                </c:pt>
                <c:pt idx="234">
                  <c:v>193</c:v>
                </c:pt>
                <c:pt idx="235">
                  <c:v>188</c:v>
                </c:pt>
                <c:pt idx="236">
                  <c:v>187.5</c:v>
                </c:pt>
                <c:pt idx="237">
                  <c:v>186</c:v>
                </c:pt>
                <c:pt idx="238">
                  <c:v>182</c:v>
                </c:pt>
                <c:pt idx="239">
                  <c:v>175</c:v>
                </c:pt>
                <c:pt idx="240">
                  <c:v>193</c:v>
                </c:pt>
                <c:pt idx="241">
                  <c:v>212</c:v>
                </c:pt>
                <c:pt idx="242">
                  <c:v>189.5</c:v>
                </c:pt>
                <c:pt idx="243">
                  <c:v>199.5</c:v>
                </c:pt>
                <c:pt idx="244">
                  <c:v>206</c:v>
                </c:pt>
                <c:pt idx="245">
                  <c:v>202.5</c:v>
                </c:pt>
                <c:pt idx="246">
                  <c:v>202.5</c:v>
                </c:pt>
                <c:pt idx="247">
                  <c:v>220.25</c:v>
                </c:pt>
                <c:pt idx="248">
                  <c:v>219</c:v>
                </c:pt>
                <c:pt idx="249">
                  <c:v>217</c:v>
                </c:pt>
                <c:pt idx="250">
                  <c:v>212.5</c:v>
                </c:pt>
                <c:pt idx="251">
                  <c:v>212</c:v>
                </c:pt>
                <c:pt idx="252">
                  <c:v>205</c:v>
                </c:pt>
                <c:pt idx="253">
                  <c:v>204</c:v>
                </c:pt>
                <c:pt idx="254">
                  <c:v>192</c:v>
                </c:pt>
                <c:pt idx="255">
                  <c:v>172</c:v>
                </c:pt>
                <c:pt idx="256">
                  <c:v>156</c:v>
                </c:pt>
                <c:pt idx="257">
                  <c:v>149</c:v>
                </c:pt>
                <c:pt idx="258">
                  <c:v>215</c:v>
                </c:pt>
                <c:pt idx="259">
                  <c:v>198.5</c:v>
                </c:pt>
                <c:pt idx="260">
                  <c:v>175.25</c:v>
                </c:pt>
                <c:pt idx="261">
                  <c:v>171.5</c:v>
                </c:pt>
                <c:pt idx="262">
                  <c:v>169</c:v>
                </c:pt>
                <c:pt idx="263">
                  <c:v>214.25</c:v>
                </c:pt>
                <c:pt idx="264">
                  <c:v>211.5</c:v>
                </c:pt>
                <c:pt idx="265">
                  <c:v>174</c:v>
                </c:pt>
                <c:pt idx="266">
                  <c:v>193.25</c:v>
                </c:pt>
                <c:pt idx="267">
                  <c:v>227</c:v>
                </c:pt>
                <c:pt idx="268">
                  <c:v>209</c:v>
                </c:pt>
                <c:pt idx="269">
                  <c:v>206.5</c:v>
                </c:pt>
                <c:pt idx="270">
                  <c:v>202</c:v>
                </c:pt>
                <c:pt idx="271">
                  <c:v>200</c:v>
                </c:pt>
                <c:pt idx="272">
                  <c:v>188.5</c:v>
                </c:pt>
                <c:pt idx="273">
                  <c:v>181</c:v>
                </c:pt>
                <c:pt idx="274">
                  <c:v>178</c:v>
                </c:pt>
                <c:pt idx="275">
                  <c:v>177.5</c:v>
                </c:pt>
                <c:pt idx="276">
                  <c:v>193</c:v>
                </c:pt>
                <c:pt idx="277">
                  <c:v>171.5</c:v>
                </c:pt>
                <c:pt idx="278">
                  <c:v>178.5</c:v>
                </c:pt>
                <c:pt idx="279">
                  <c:v>207</c:v>
                </c:pt>
                <c:pt idx="280">
                  <c:v>199</c:v>
                </c:pt>
                <c:pt idx="281">
                  <c:v>175</c:v>
                </c:pt>
                <c:pt idx="282">
                  <c:v>187</c:v>
                </c:pt>
                <c:pt idx="283">
                  <c:v>186</c:v>
                </c:pt>
                <c:pt idx="284">
                  <c:v>177</c:v>
                </c:pt>
                <c:pt idx="285">
                  <c:v>147</c:v>
                </c:pt>
                <c:pt idx="286">
                  <c:v>206.5</c:v>
                </c:pt>
                <c:pt idx="287">
                  <c:v>192.75</c:v>
                </c:pt>
                <c:pt idx="288">
                  <c:v>189</c:v>
                </c:pt>
                <c:pt idx="289">
                  <c:v>172</c:v>
                </c:pt>
                <c:pt idx="290">
                  <c:v>193</c:v>
                </c:pt>
                <c:pt idx="291">
                  <c:v>189</c:v>
                </c:pt>
                <c:pt idx="292">
                  <c:v>201.05</c:v>
                </c:pt>
                <c:pt idx="293">
                  <c:v>192</c:v>
                </c:pt>
                <c:pt idx="294">
                  <c:v>156</c:v>
                </c:pt>
                <c:pt idx="295">
                  <c:v>179</c:v>
                </c:pt>
                <c:pt idx="296">
                  <c:v>201.5</c:v>
                </c:pt>
                <c:pt idx="297">
                  <c:v>160.75</c:v>
                </c:pt>
                <c:pt idx="298">
                  <c:v>156.5</c:v>
                </c:pt>
                <c:pt idx="299">
                  <c:v>237.5</c:v>
                </c:pt>
                <c:pt idx="300">
                  <c:v>225</c:v>
                </c:pt>
                <c:pt idx="301">
                  <c:v>191</c:v>
                </c:pt>
                <c:pt idx="302">
                  <c:v>178</c:v>
                </c:pt>
                <c:pt idx="303">
                  <c:v>185</c:v>
                </c:pt>
                <c:pt idx="304">
                  <c:v>208</c:v>
                </c:pt>
                <c:pt idx="305">
                  <c:v>181</c:v>
                </c:pt>
                <c:pt idx="306">
                  <c:v>172.75</c:v>
                </c:pt>
                <c:pt idx="307">
                  <c:v>171</c:v>
                </c:pt>
                <c:pt idx="308">
                  <c:v>154</c:v>
                </c:pt>
                <c:pt idx="309">
                  <c:v>177</c:v>
                </c:pt>
                <c:pt idx="310">
                  <c:v>206.5</c:v>
                </c:pt>
                <c:pt idx="311">
                  <c:v>188</c:v>
                </c:pt>
                <c:pt idx="312">
                  <c:v>173.5</c:v>
                </c:pt>
                <c:pt idx="313">
                  <c:v>162</c:v>
                </c:pt>
                <c:pt idx="314">
                  <c:v>201</c:v>
                </c:pt>
                <c:pt idx="315">
                  <c:v>195.5</c:v>
                </c:pt>
                <c:pt idx="316">
                  <c:v>180</c:v>
                </c:pt>
                <c:pt idx="317">
                  <c:v>149.5</c:v>
                </c:pt>
                <c:pt idx="318">
                  <c:v>174</c:v>
                </c:pt>
                <c:pt idx="319">
                  <c:v>166.75</c:v>
                </c:pt>
                <c:pt idx="320">
                  <c:v>173.5</c:v>
                </c:pt>
                <c:pt idx="321">
                  <c:v>217</c:v>
                </c:pt>
                <c:pt idx="322">
                  <c:v>159.5</c:v>
                </c:pt>
                <c:pt idx="323">
                  <c:v>169</c:v>
                </c:pt>
                <c:pt idx="324">
                  <c:v>147.5</c:v>
                </c:pt>
                <c:pt idx="325">
                  <c:v>203</c:v>
                </c:pt>
                <c:pt idx="326">
                  <c:v>182</c:v>
                </c:pt>
                <c:pt idx="327">
                  <c:v>141</c:v>
                </c:pt>
                <c:pt idx="328">
                  <c:v>140</c:v>
                </c:pt>
                <c:pt idx="329">
                  <c:v>139</c:v>
                </c:pt>
                <c:pt idx="330">
                  <c:v>136</c:v>
                </c:pt>
                <c:pt idx="331">
                  <c:v>136</c:v>
                </c:pt>
                <c:pt idx="332">
                  <c:v>134</c:v>
                </c:pt>
                <c:pt idx="333">
                  <c:v>133.5</c:v>
                </c:pt>
                <c:pt idx="334">
                  <c:v>130</c:v>
                </c:pt>
                <c:pt idx="335">
                  <c:v>129</c:v>
                </c:pt>
                <c:pt idx="336">
                  <c:v>115.75</c:v>
                </c:pt>
                <c:pt idx="337">
                  <c:v>111.5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8-4ABE-917A-D4507FB2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44415"/>
        <c:axId val="1986647743"/>
      </c:scatterChart>
      <c:valAx>
        <c:axId val="1986644415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7743"/>
        <c:crosses val="autoZero"/>
        <c:crossBetween val="midCat"/>
      </c:valAx>
      <c:valAx>
        <c:axId val="198664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04947769199868"/>
                  <c:y val="-0.41291925757602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Girls!$B$2:$B$260</c:f>
              <c:numCache>
                <c:formatCode>General</c:formatCode>
                <c:ptCount val="259"/>
                <c:pt idx="0">
                  <c:v>7.07</c:v>
                </c:pt>
                <c:pt idx="1">
                  <c:v>7.17</c:v>
                </c:pt>
                <c:pt idx="2">
                  <c:v>7.22</c:v>
                </c:pt>
                <c:pt idx="3">
                  <c:v>7.24</c:v>
                </c:pt>
                <c:pt idx="4">
                  <c:v>7.24</c:v>
                </c:pt>
                <c:pt idx="5">
                  <c:v>7.24</c:v>
                </c:pt>
                <c:pt idx="6">
                  <c:v>7.25</c:v>
                </c:pt>
                <c:pt idx="7">
                  <c:v>7.25</c:v>
                </c:pt>
                <c:pt idx="8">
                  <c:v>7.29</c:v>
                </c:pt>
                <c:pt idx="9">
                  <c:v>7.3</c:v>
                </c:pt>
                <c:pt idx="10">
                  <c:v>7.3</c:v>
                </c:pt>
                <c:pt idx="11">
                  <c:v>7.33</c:v>
                </c:pt>
                <c:pt idx="12">
                  <c:v>7.34</c:v>
                </c:pt>
                <c:pt idx="13">
                  <c:v>7.34</c:v>
                </c:pt>
                <c:pt idx="14">
                  <c:v>7.34</c:v>
                </c:pt>
                <c:pt idx="15">
                  <c:v>7.38</c:v>
                </c:pt>
                <c:pt idx="16">
                  <c:v>7.44</c:v>
                </c:pt>
                <c:pt idx="17">
                  <c:v>7.44</c:v>
                </c:pt>
                <c:pt idx="18">
                  <c:v>7.44</c:v>
                </c:pt>
                <c:pt idx="19">
                  <c:v>7.45</c:v>
                </c:pt>
                <c:pt idx="20">
                  <c:v>7.5</c:v>
                </c:pt>
                <c:pt idx="21">
                  <c:v>7.54</c:v>
                </c:pt>
                <c:pt idx="22">
                  <c:v>7.54</c:v>
                </c:pt>
                <c:pt idx="23">
                  <c:v>7.54</c:v>
                </c:pt>
                <c:pt idx="24">
                  <c:v>7.55</c:v>
                </c:pt>
                <c:pt idx="25">
                  <c:v>7.55</c:v>
                </c:pt>
                <c:pt idx="26">
                  <c:v>7.55</c:v>
                </c:pt>
                <c:pt idx="27">
                  <c:v>7.57</c:v>
                </c:pt>
                <c:pt idx="28">
                  <c:v>7.59</c:v>
                </c:pt>
                <c:pt idx="29">
                  <c:v>7.59</c:v>
                </c:pt>
                <c:pt idx="30">
                  <c:v>7.59</c:v>
                </c:pt>
                <c:pt idx="31">
                  <c:v>7.59</c:v>
                </c:pt>
                <c:pt idx="32">
                  <c:v>7.62</c:v>
                </c:pt>
                <c:pt idx="33">
                  <c:v>7.62</c:v>
                </c:pt>
                <c:pt idx="34">
                  <c:v>7.64</c:v>
                </c:pt>
                <c:pt idx="35">
                  <c:v>7.64</c:v>
                </c:pt>
                <c:pt idx="36">
                  <c:v>7.64</c:v>
                </c:pt>
                <c:pt idx="37">
                  <c:v>7.64</c:v>
                </c:pt>
                <c:pt idx="38">
                  <c:v>7.64</c:v>
                </c:pt>
                <c:pt idx="39">
                  <c:v>7.65</c:v>
                </c:pt>
                <c:pt idx="40">
                  <c:v>7.66</c:v>
                </c:pt>
                <c:pt idx="41">
                  <c:v>7.66</c:v>
                </c:pt>
                <c:pt idx="42">
                  <c:v>7.66</c:v>
                </c:pt>
                <c:pt idx="43">
                  <c:v>7.69</c:v>
                </c:pt>
                <c:pt idx="44">
                  <c:v>7.7</c:v>
                </c:pt>
                <c:pt idx="45">
                  <c:v>7.7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7.74</c:v>
                </c:pt>
                <c:pt idx="50">
                  <c:v>7.74</c:v>
                </c:pt>
                <c:pt idx="51">
                  <c:v>7.74</c:v>
                </c:pt>
                <c:pt idx="52">
                  <c:v>7.74</c:v>
                </c:pt>
                <c:pt idx="53">
                  <c:v>7.74</c:v>
                </c:pt>
                <c:pt idx="54">
                  <c:v>7.74</c:v>
                </c:pt>
                <c:pt idx="55">
                  <c:v>7.74</c:v>
                </c:pt>
                <c:pt idx="56">
                  <c:v>7.75</c:v>
                </c:pt>
                <c:pt idx="57">
                  <c:v>7.78</c:v>
                </c:pt>
                <c:pt idx="58">
                  <c:v>7.79</c:v>
                </c:pt>
                <c:pt idx="59">
                  <c:v>7.8</c:v>
                </c:pt>
                <c:pt idx="60">
                  <c:v>7.8</c:v>
                </c:pt>
                <c:pt idx="61">
                  <c:v>7.81</c:v>
                </c:pt>
                <c:pt idx="62">
                  <c:v>7.81</c:v>
                </c:pt>
                <c:pt idx="63">
                  <c:v>7.83</c:v>
                </c:pt>
                <c:pt idx="64">
                  <c:v>7.84</c:v>
                </c:pt>
                <c:pt idx="65">
                  <c:v>7.84</c:v>
                </c:pt>
                <c:pt idx="66">
                  <c:v>7.84</c:v>
                </c:pt>
                <c:pt idx="67">
                  <c:v>7.84</c:v>
                </c:pt>
                <c:pt idx="68">
                  <c:v>7.84</c:v>
                </c:pt>
                <c:pt idx="69">
                  <c:v>7.84</c:v>
                </c:pt>
                <c:pt idx="70">
                  <c:v>7.84</c:v>
                </c:pt>
                <c:pt idx="71">
                  <c:v>7.84</c:v>
                </c:pt>
                <c:pt idx="72">
                  <c:v>7.84</c:v>
                </c:pt>
                <c:pt idx="73">
                  <c:v>7.84</c:v>
                </c:pt>
                <c:pt idx="74">
                  <c:v>7.85</c:v>
                </c:pt>
                <c:pt idx="75">
                  <c:v>7.86</c:v>
                </c:pt>
                <c:pt idx="76">
                  <c:v>7.87</c:v>
                </c:pt>
                <c:pt idx="77">
                  <c:v>7.88</c:v>
                </c:pt>
                <c:pt idx="78">
                  <c:v>7.9</c:v>
                </c:pt>
                <c:pt idx="79">
                  <c:v>7.9</c:v>
                </c:pt>
                <c:pt idx="80">
                  <c:v>7.91</c:v>
                </c:pt>
                <c:pt idx="81">
                  <c:v>7.91</c:v>
                </c:pt>
                <c:pt idx="82">
                  <c:v>7.91</c:v>
                </c:pt>
                <c:pt idx="83">
                  <c:v>7.92</c:v>
                </c:pt>
                <c:pt idx="84">
                  <c:v>7.92</c:v>
                </c:pt>
                <c:pt idx="85">
                  <c:v>7.94</c:v>
                </c:pt>
                <c:pt idx="86">
                  <c:v>7.94</c:v>
                </c:pt>
                <c:pt idx="87">
                  <c:v>7.94</c:v>
                </c:pt>
                <c:pt idx="88">
                  <c:v>7.94</c:v>
                </c:pt>
                <c:pt idx="89">
                  <c:v>7.95</c:v>
                </c:pt>
                <c:pt idx="90">
                  <c:v>7.96</c:v>
                </c:pt>
                <c:pt idx="91">
                  <c:v>7.96</c:v>
                </c:pt>
                <c:pt idx="92">
                  <c:v>7.96</c:v>
                </c:pt>
                <c:pt idx="93">
                  <c:v>7.96</c:v>
                </c:pt>
                <c:pt idx="94">
                  <c:v>7.97</c:v>
                </c:pt>
                <c:pt idx="95">
                  <c:v>7.97</c:v>
                </c:pt>
                <c:pt idx="96">
                  <c:v>7.99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8.02</c:v>
                </c:pt>
                <c:pt idx="101">
                  <c:v>8.02</c:v>
                </c:pt>
                <c:pt idx="102">
                  <c:v>8.0399999999999991</c:v>
                </c:pt>
                <c:pt idx="103">
                  <c:v>8.0399999999999991</c:v>
                </c:pt>
                <c:pt idx="104">
                  <c:v>8.0399999999999991</c:v>
                </c:pt>
                <c:pt idx="105">
                  <c:v>8.0399999999999991</c:v>
                </c:pt>
                <c:pt idx="106">
                  <c:v>8.0399999999999991</c:v>
                </c:pt>
                <c:pt idx="107">
                  <c:v>8.0399999999999991</c:v>
                </c:pt>
                <c:pt idx="108">
                  <c:v>8.0399999999999991</c:v>
                </c:pt>
                <c:pt idx="109">
                  <c:v>8.0399999999999991</c:v>
                </c:pt>
                <c:pt idx="110">
                  <c:v>8.0500000000000007</c:v>
                </c:pt>
                <c:pt idx="111">
                  <c:v>8.06</c:v>
                </c:pt>
                <c:pt idx="112">
                  <c:v>8.07</c:v>
                </c:pt>
                <c:pt idx="113">
                  <c:v>8.07</c:v>
                </c:pt>
                <c:pt idx="114">
                  <c:v>8.11</c:v>
                </c:pt>
                <c:pt idx="115">
                  <c:v>8.14</c:v>
                </c:pt>
                <c:pt idx="116">
                  <c:v>8.14</c:v>
                </c:pt>
                <c:pt idx="117">
                  <c:v>8.14</c:v>
                </c:pt>
                <c:pt idx="118">
                  <c:v>8.14</c:v>
                </c:pt>
                <c:pt idx="119">
                  <c:v>8.14</c:v>
                </c:pt>
                <c:pt idx="120">
                  <c:v>8.14</c:v>
                </c:pt>
                <c:pt idx="121">
                  <c:v>8.14</c:v>
                </c:pt>
                <c:pt idx="122">
                  <c:v>8.14</c:v>
                </c:pt>
                <c:pt idx="123">
                  <c:v>8.15</c:v>
                </c:pt>
                <c:pt idx="124">
                  <c:v>8.15</c:v>
                </c:pt>
                <c:pt idx="125">
                  <c:v>8.16</c:v>
                </c:pt>
                <c:pt idx="126">
                  <c:v>8.16</c:v>
                </c:pt>
                <c:pt idx="127">
                  <c:v>8.17</c:v>
                </c:pt>
                <c:pt idx="128">
                  <c:v>8.19</c:v>
                </c:pt>
                <c:pt idx="129">
                  <c:v>8.2100000000000009</c:v>
                </c:pt>
                <c:pt idx="130">
                  <c:v>8.2200000000000006</c:v>
                </c:pt>
                <c:pt idx="131">
                  <c:v>8.23</c:v>
                </c:pt>
                <c:pt idx="132">
                  <c:v>8.24</c:v>
                </c:pt>
                <c:pt idx="133">
                  <c:v>8.24</c:v>
                </c:pt>
                <c:pt idx="134">
                  <c:v>8.24</c:v>
                </c:pt>
                <c:pt idx="135">
                  <c:v>8.24</c:v>
                </c:pt>
                <c:pt idx="136">
                  <c:v>8.25</c:v>
                </c:pt>
                <c:pt idx="137">
                  <c:v>8.25</c:v>
                </c:pt>
                <c:pt idx="138">
                  <c:v>8.25</c:v>
                </c:pt>
                <c:pt idx="139">
                  <c:v>8.25</c:v>
                </c:pt>
                <c:pt idx="140">
                  <c:v>8.26</c:v>
                </c:pt>
                <c:pt idx="141">
                  <c:v>8.26</c:v>
                </c:pt>
                <c:pt idx="142">
                  <c:v>8.27</c:v>
                </c:pt>
                <c:pt idx="143">
                  <c:v>8.2899999999999991</c:v>
                </c:pt>
                <c:pt idx="144">
                  <c:v>8.3000000000000007</c:v>
                </c:pt>
                <c:pt idx="145">
                  <c:v>8.31</c:v>
                </c:pt>
                <c:pt idx="146">
                  <c:v>8.33</c:v>
                </c:pt>
                <c:pt idx="147">
                  <c:v>8.34</c:v>
                </c:pt>
                <c:pt idx="148">
                  <c:v>8.34</c:v>
                </c:pt>
                <c:pt idx="149">
                  <c:v>8.34</c:v>
                </c:pt>
                <c:pt idx="150">
                  <c:v>8.34</c:v>
                </c:pt>
                <c:pt idx="151">
                  <c:v>8.34</c:v>
                </c:pt>
                <c:pt idx="152">
                  <c:v>8.34</c:v>
                </c:pt>
                <c:pt idx="153">
                  <c:v>8.34</c:v>
                </c:pt>
                <c:pt idx="154">
                  <c:v>8.35</c:v>
                </c:pt>
                <c:pt idx="155">
                  <c:v>8.35</c:v>
                </c:pt>
                <c:pt idx="156">
                  <c:v>8.36</c:v>
                </c:pt>
                <c:pt idx="157">
                  <c:v>8.36</c:v>
                </c:pt>
                <c:pt idx="158">
                  <c:v>8.3699999999999992</c:v>
                </c:pt>
                <c:pt idx="159">
                  <c:v>8.3699999999999992</c:v>
                </c:pt>
                <c:pt idx="160">
                  <c:v>8.3699999999999992</c:v>
                </c:pt>
                <c:pt idx="161">
                  <c:v>8.41</c:v>
                </c:pt>
                <c:pt idx="162">
                  <c:v>8.43</c:v>
                </c:pt>
                <c:pt idx="163">
                  <c:v>8.43</c:v>
                </c:pt>
                <c:pt idx="164">
                  <c:v>8.44</c:v>
                </c:pt>
                <c:pt idx="165">
                  <c:v>8.44</c:v>
                </c:pt>
                <c:pt idx="166">
                  <c:v>8.44</c:v>
                </c:pt>
                <c:pt idx="167">
                  <c:v>8.44</c:v>
                </c:pt>
                <c:pt idx="168">
                  <c:v>8.4499999999999993</c:v>
                </c:pt>
                <c:pt idx="169">
                  <c:v>8.4499999999999993</c:v>
                </c:pt>
                <c:pt idx="170">
                  <c:v>8.4499999999999993</c:v>
                </c:pt>
                <c:pt idx="171">
                  <c:v>8.4600000000000009</c:v>
                </c:pt>
                <c:pt idx="172">
                  <c:v>8.5</c:v>
                </c:pt>
                <c:pt idx="173">
                  <c:v>8.5</c:v>
                </c:pt>
                <c:pt idx="174">
                  <c:v>8.5399999999999991</c:v>
                </c:pt>
                <c:pt idx="175">
                  <c:v>8.5399999999999991</c:v>
                </c:pt>
                <c:pt idx="176">
                  <c:v>8.5399999999999991</c:v>
                </c:pt>
                <c:pt idx="177">
                  <c:v>8.5399999999999991</c:v>
                </c:pt>
                <c:pt idx="178">
                  <c:v>8.5399999999999991</c:v>
                </c:pt>
                <c:pt idx="179">
                  <c:v>8.5399999999999991</c:v>
                </c:pt>
                <c:pt idx="180">
                  <c:v>8.5399999999999991</c:v>
                </c:pt>
                <c:pt idx="181">
                  <c:v>8.5399999999999991</c:v>
                </c:pt>
                <c:pt idx="182">
                  <c:v>8.5399999999999991</c:v>
                </c:pt>
                <c:pt idx="183">
                  <c:v>8.57</c:v>
                </c:pt>
                <c:pt idx="184">
                  <c:v>8.57</c:v>
                </c:pt>
                <c:pt idx="185">
                  <c:v>8.61</c:v>
                </c:pt>
                <c:pt idx="186">
                  <c:v>8.64</c:v>
                </c:pt>
                <c:pt idx="187">
                  <c:v>8.64</c:v>
                </c:pt>
                <c:pt idx="188">
                  <c:v>8.64</c:v>
                </c:pt>
                <c:pt idx="189">
                  <c:v>8.64</c:v>
                </c:pt>
                <c:pt idx="190">
                  <c:v>8.64</c:v>
                </c:pt>
                <c:pt idx="191">
                  <c:v>8.64</c:v>
                </c:pt>
                <c:pt idx="192">
                  <c:v>8.64</c:v>
                </c:pt>
                <c:pt idx="193">
                  <c:v>8.64</c:v>
                </c:pt>
                <c:pt idx="194">
                  <c:v>8.66</c:v>
                </c:pt>
                <c:pt idx="195">
                  <c:v>8.66</c:v>
                </c:pt>
                <c:pt idx="196">
                  <c:v>8.68</c:v>
                </c:pt>
                <c:pt idx="197">
                  <c:v>8.68</c:v>
                </c:pt>
                <c:pt idx="198">
                  <c:v>8.68</c:v>
                </c:pt>
                <c:pt idx="199">
                  <c:v>8.69</c:v>
                </c:pt>
                <c:pt idx="200">
                  <c:v>8.6999999999999993</c:v>
                </c:pt>
                <c:pt idx="201">
                  <c:v>8.6999999999999993</c:v>
                </c:pt>
                <c:pt idx="202">
                  <c:v>8.6999999999999993</c:v>
                </c:pt>
                <c:pt idx="203">
                  <c:v>8.73</c:v>
                </c:pt>
                <c:pt idx="204">
                  <c:v>8.73</c:v>
                </c:pt>
                <c:pt idx="205">
                  <c:v>8.74</c:v>
                </c:pt>
                <c:pt idx="206">
                  <c:v>8.74</c:v>
                </c:pt>
                <c:pt idx="207">
                  <c:v>8.74</c:v>
                </c:pt>
                <c:pt idx="208">
                  <c:v>8.74</c:v>
                </c:pt>
                <c:pt idx="209">
                  <c:v>8.7799999999999994</c:v>
                </c:pt>
                <c:pt idx="210">
                  <c:v>8.81</c:v>
                </c:pt>
                <c:pt idx="211">
                  <c:v>8.81</c:v>
                </c:pt>
                <c:pt idx="212">
                  <c:v>8.84</c:v>
                </c:pt>
                <c:pt idx="213">
                  <c:v>8.84</c:v>
                </c:pt>
                <c:pt idx="214">
                  <c:v>8.84</c:v>
                </c:pt>
                <c:pt idx="215">
                  <c:v>8.85</c:v>
                </c:pt>
                <c:pt idx="216">
                  <c:v>8.8699999999999992</c:v>
                </c:pt>
                <c:pt idx="217">
                  <c:v>8.9</c:v>
                </c:pt>
                <c:pt idx="218">
                  <c:v>8.92</c:v>
                </c:pt>
                <c:pt idx="219">
                  <c:v>8.94</c:v>
                </c:pt>
                <c:pt idx="220">
                  <c:v>8.94</c:v>
                </c:pt>
                <c:pt idx="221">
                  <c:v>8.94</c:v>
                </c:pt>
                <c:pt idx="222">
                  <c:v>8.94</c:v>
                </c:pt>
                <c:pt idx="223">
                  <c:v>8.9600000000000009</c:v>
                </c:pt>
                <c:pt idx="224">
                  <c:v>9</c:v>
                </c:pt>
                <c:pt idx="225">
                  <c:v>9.0399999999999991</c:v>
                </c:pt>
                <c:pt idx="226">
                  <c:v>9.0399999999999991</c:v>
                </c:pt>
                <c:pt idx="227">
                  <c:v>9.0399999999999991</c:v>
                </c:pt>
                <c:pt idx="228">
                  <c:v>9.0399999999999991</c:v>
                </c:pt>
                <c:pt idx="229">
                  <c:v>9.0399999999999991</c:v>
                </c:pt>
                <c:pt idx="230">
                  <c:v>9.0500000000000007</c:v>
                </c:pt>
                <c:pt idx="231">
                  <c:v>9.06</c:v>
                </c:pt>
                <c:pt idx="232">
                  <c:v>9.06</c:v>
                </c:pt>
                <c:pt idx="233">
                  <c:v>9.09</c:v>
                </c:pt>
                <c:pt idx="234">
                  <c:v>9.1199999999999992</c:v>
                </c:pt>
                <c:pt idx="235">
                  <c:v>9.14</c:v>
                </c:pt>
                <c:pt idx="236">
                  <c:v>9.14</c:v>
                </c:pt>
                <c:pt idx="237">
                  <c:v>9.19</c:v>
                </c:pt>
                <c:pt idx="238">
                  <c:v>9.1999999999999993</c:v>
                </c:pt>
                <c:pt idx="239">
                  <c:v>9.2100000000000009</c:v>
                </c:pt>
                <c:pt idx="240">
                  <c:v>9.24</c:v>
                </c:pt>
                <c:pt idx="241">
                  <c:v>9.24</c:v>
                </c:pt>
                <c:pt idx="242">
                  <c:v>9.24</c:v>
                </c:pt>
                <c:pt idx="243">
                  <c:v>9.24</c:v>
                </c:pt>
                <c:pt idx="244">
                  <c:v>9.34</c:v>
                </c:pt>
                <c:pt idx="245">
                  <c:v>9.34</c:v>
                </c:pt>
                <c:pt idx="246">
                  <c:v>9.35</c:v>
                </c:pt>
                <c:pt idx="247">
                  <c:v>9.3699999999999992</c:v>
                </c:pt>
                <c:pt idx="248">
                  <c:v>9.44</c:v>
                </c:pt>
                <c:pt idx="249">
                  <c:v>9.44</c:v>
                </c:pt>
                <c:pt idx="250">
                  <c:v>9.44</c:v>
                </c:pt>
                <c:pt idx="251">
                  <c:v>9.52</c:v>
                </c:pt>
                <c:pt idx="252">
                  <c:v>9.6</c:v>
                </c:pt>
                <c:pt idx="253">
                  <c:v>9.6199999999999992</c:v>
                </c:pt>
                <c:pt idx="254">
                  <c:v>9.6300000000000008</c:v>
                </c:pt>
                <c:pt idx="255">
                  <c:v>9.7200000000000006</c:v>
                </c:pt>
                <c:pt idx="256">
                  <c:v>9.74</c:v>
                </c:pt>
                <c:pt idx="257">
                  <c:v>9.74</c:v>
                </c:pt>
                <c:pt idx="258">
                  <c:v>9.94</c:v>
                </c:pt>
              </c:numCache>
            </c:numRef>
          </c:xVal>
          <c:yVal>
            <c:numRef>
              <c:f>Girls!$F$2:$F$260</c:f>
              <c:numCache>
                <c:formatCode>General</c:formatCode>
                <c:ptCount val="259"/>
                <c:pt idx="0">
                  <c:v>213.75</c:v>
                </c:pt>
                <c:pt idx="1">
                  <c:v>209.75</c:v>
                </c:pt>
                <c:pt idx="2">
                  <c:v>196.75</c:v>
                </c:pt>
                <c:pt idx="3">
                  <c:v>214</c:v>
                </c:pt>
                <c:pt idx="4">
                  <c:v>232</c:v>
                </c:pt>
                <c:pt idx="5">
                  <c:v>200.5</c:v>
                </c:pt>
                <c:pt idx="6">
                  <c:v>209.5</c:v>
                </c:pt>
                <c:pt idx="7">
                  <c:v>170</c:v>
                </c:pt>
                <c:pt idx="8">
                  <c:v>223</c:v>
                </c:pt>
                <c:pt idx="9">
                  <c:v>210.5</c:v>
                </c:pt>
                <c:pt idx="10">
                  <c:v>202.5</c:v>
                </c:pt>
                <c:pt idx="11">
                  <c:v>239.25</c:v>
                </c:pt>
                <c:pt idx="12">
                  <c:v>176</c:v>
                </c:pt>
                <c:pt idx="13">
                  <c:v>115</c:v>
                </c:pt>
                <c:pt idx="14">
                  <c:v>169</c:v>
                </c:pt>
                <c:pt idx="15">
                  <c:v>176</c:v>
                </c:pt>
                <c:pt idx="16">
                  <c:v>193.25</c:v>
                </c:pt>
                <c:pt idx="17">
                  <c:v>144.5</c:v>
                </c:pt>
                <c:pt idx="18">
                  <c:v>203</c:v>
                </c:pt>
                <c:pt idx="19">
                  <c:v>209</c:v>
                </c:pt>
                <c:pt idx="20">
                  <c:v>184.5</c:v>
                </c:pt>
                <c:pt idx="21">
                  <c:v>188</c:v>
                </c:pt>
                <c:pt idx="22">
                  <c:v>211.5</c:v>
                </c:pt>
                <c:pt idx="23">
                  <c:v>228.5</c:v>
                </c:pt>
                <c:pt idx="24">
                  <c:v>202</c:v>
                </c:pt>
                <c:pt idx="25">
                  <c:v>149.5</c:v>
                </c:pt>
                <c:pt idx="26">
                  <c:v>191</c:v>
                </c:pt>
                <c:pt idx="27">
                  <c:v>180</c:v>
                </c:pt>
                <c:pt idx="28">
                  <c:v>204</c:v>
                </c:pt>
                <c:pt idx="29">
                  <c:v>165</c:v>
                </c:pt>
                <c:pt idx="30">
                  <c:v>196.25</c:v>
                </c:pt>
                <c:pt idx="31">
                  <c:v>198.75</c:v>
                </c:pt>
                <c:pt idx="32">
                  <c:v>200</c:v>
                </c:pt>
                <c:pt idx="33">
                  <c:v>115</c:v>
                </c:pt>
                <c:pt idx="34">
                  <c:v>149</c:v>
                </c:pt>
                <c:pt idx="35">
                  <c:v>176.5</c:v>
                </c:pt>
                <c:pt idx="36">
                  <c:v>178</c:v>
                </c:pt>
                <c:pt idx="37">
                  <c:v>205</c:v>
                </c:pt>
                <c:pt idx="38">
                  <c:v>180</c:v>
                </c:pt>
                <c:pt idx="39">
                  <c:v>135</c:v>
                </c:pt>
                <c:pt idx="40">
                  <c:v>169</c:v>
                </c:pt>
                <c:pt idx="41">
                  <c:v>180</c:v>
                </c:pt>
                <c:pt idx="42">
                  <c:v>196.75</c:v>
                </c:pt>
                <c:pt idx="43">
                  <c:v>188.5</c:v>
                </c:pt>
                <c:pt idx="44">
                  <c:v>180</c:v>
                </c:pt>
                <c:pt idx="45">
                  <c:v>191</c:v>
                </c:pt>
                <c:pt idx="46">
                  <c:v>159.75</c:v>
                </c:pt>
                <c:pt idx="47">
                  <c:v>193</c:v>
                </c:pt>
                <c:pt idx="48">
                  <c:v>191.5</c:v>
                </c:pt>
                <c:pt idx="49">
                  <c:v>190.5</c:v>
                </c:pt>
                <c:pt idx="50">
                  <c:v>156</c:v>
                </c:pt>
                <c:pt idx="51">
                  <c:v>170</c:v>
                </c:pt>
                <c:pt idx="52">
                  <c:v>195.5</c:v>
                </c:pt>
                <c:pt idx="53">
                  <c:v>201</c:v>
                </c:pt>
                <c:pt idx="54">
                  <c:v>196</c:v>
                </c:pt>
                <c:pt idx="55">
                  <c:v>174.5</c:v>
                </c:pt>
                <c:pt idx="56">
                  <c:v>126.5</c:v>
                </c:pt>
                <c:pt idx="57">
                  <c:v>169</c:v>
                </c:pt>
                <c:pt idx="58">
                  <c:v>179</c:v>
                </c:pt>
                <c:pt idx="59">
                  <c:v>201</c:v>
                </c:pt>
                <c:pt idx="60">
                  <c:v>190.5</c:v>
                </c:pt>
                <c:pt idx="61">
                  <c:v>183.25</c:v>
                </c:pt>
                <c:pt idx="62">
                  <c:v>173.75</c:v>
                </c:pt>
                <c:pt idx="63">
                  <c:v>189.25</c:v>
                </c:pt>
                <c:pt idx="64">
                  <c:v>189</c:v>
                </c:pt>
                <c:pt idx="65">
                  <c:v>178</c:v>
                </c:pt>
                <c:pt idx="66">
                  <c:v>185</c:v>
                </c:pt>
                <c:pt idx="67">
                  <c:v>184</c:v>
                </c:pt>
                <c:pt idx="68">
                  <c:v>192</c:v>
                </c:pt>
                <c:pt idx="69">
                  <c:v>169</c:v>
                </c:pt>
                <c:pt idx="70">
                  <c:v>180</c:v>
                </c:pt>
                <c:pt idx="71">
                  <c:v>189</c:v>
                </c:pt>
                <c:pt idx="72">
                  <c:v>178</c:v>
                </c:pt>
                <c:pt idx="73">
                  <c:v>194.5</c:v>
                </c:pt>
                <c:pt idx="74">
                  <c:v>176.5</c:v>
                </c:pt>
                <c:pt idx="75">
                  <c:v>132</c:v>
                </c:pt>
                <c:pt idx="76">
                  <c:v>203</c:v>
                </c:pt>
                <c:pt idx="77">
                  <c:v>192.5</c:v>
                </c:pt>
                <c:pt idx="78">
                  <c:v>162.25</c:v>
                </c:pt>
                <c:pt idx="79">
                  <c:v>178</c:v>
                </c:pt>
                <c:pt idx="80">
                  <c:v>179.5</c:v>
                </c:pt>
                <c:pt idx="81">
                  <c:v>171</c:v>
                </c:pt>
                <c:pt idx="82">
                  <c:v>145</c:v>
                </c:pt>
                <c:pt idx="83">
                  <c:v>158</c:v>
                </c:pt>
                <c:pt idx="84">
                  <c:v>179</c:v>
                </c:pt>
                <c:pt idx="85">
                  <c:v>171.5</c:v>
                </c:pt>
                <c:pt idx="86">
                  <c:v>165</c:v>
                </c:pt>
                <c:pt idx="87">
                  <c:v>186.5</c:v>
                </c:pt>
                <c:pt idx="88">
                  <c:v>166</c:v>
                </c:pt>
                <c:pt idx="89">
                  <c:v>183</c:v>
                </c:pt>
                <c:pt idx="90">
                  <c:v>164</c:v>
                </c:pt>
                <c:pt idx="91">
                  <c:v>189</c:v>
                </c:pt>
                <c:pt idx="92">
                  <c:v>174</c:v>
                </c:pt>
                <c:pt idx="93">
                  <c:v>172</c:v>
                </c:pt>
                <c:pt idx="94">
                  <c:v>141.5</c:v>
                </c:pt>
                <c:pt idx="95">
                  <c:v>169</c:v>
                </c:pt>
                <c:pt idx="96">
                  <c:v>193.75</c:v>
                </c:pt>
                <c:pt idx="97">
                  <c:v>171.25</c:v>
                </c:pt>
                <c:pt idx="98">
                  <c:v>185</c:v>
                </c:pt>
                <c:pt idx="99">
                  <c:v>184</c:v>
                </c:pt>
                <c:pt idx="100">
                  <c:v>158.5</c:v>
                </c:pt>
                <c:pt idx="101">
                  <c:v>147</c:v>
                </c:pt>
                <c:pt idx="102">
                  <c:v>145.25</c:v>
                </c:pt>
                <c:pt idx="103">
                  <c:v>196.75</c:v>
                </c:pt>
                <c:pt idx="104">
                  <c:v>164.5</c:v>
                </c:pt>
                <c:pt idx="105">
                  <c:v>115.5</c:v>
                </c:pt>
                <c:pt idx="106">
                  <c:v>165</c:v>
                </c:pt>
                <c:pt idx="107">
                  <c:v>197.5</c:v>
                </c:pt>
                <c:pt idx="108">
                  <c:v>176</c:v>
                </c:pt>
                <c:pt idx="109">
                  <c:v>180</c:v>
                </c:pt>
                <c:pt idx="110">
                  <c:v>187</c:v>
                </c:pt>
                <c:pt idx="111">
                  <c:v>128</c:v>
                </c:pt>
                <c:pt idx="112">
                  <c:v>189</c:v>
                </c:pt>
                <c:pt idx="113">
                  <c:v>170</c:v>
                </c:pt>
                <c:pt idx="114">
                  <c:v>158.5</c:v>
                </c:pt>
                <c:pt idx="115">
                  <c:v>154</c:v>
                </c:pt>
                <c:pt idx="116">
                  <c:v>181</c:v>
                </c:pt>
                <c:pt idx="117">
                  <c:v>171.5</c:v>
                </c:pt>
                <c:pt idx="118">
                  <c:v>174.5</c:v>
                </c:pt>
                <c:pt idx="119">
                  <c:v>158</c:v>
                </c:pt>
                <c:pt idx="120">
                  <c:v>183</c:v>
                </c:pt>
                <c:pt idx="121">
                  <c:v>172</c:v>
                </c:pt>
                <c:pt idx="122">
                  <c:v>174</c:v>
                </c:pt>
                <c:pt idx="123">
                  <c:v>169.5</c:v>
                </c:pt>
                <c:pt idx="124">
                  <c:v>178</c:v>
                </c:pt>
                <c:pt idx="125">
                  <c:v>185.5</c:v>
                </c:pt>
                <c:pt idx="126">
                  <c:v>160.25</c:v>
                </c:pt>
                <c:pt idx="127">
                  <c:v>148</c:v>
                </c:pt>
                <c:pt idx="128">
                  <c:v>125.5</c:v>
                </c:pt>
                <c:pt idx="129">
                  <c:v>174</c:v>
                </c:pt>
                <c:pt idx="130">
                  <c:v>179</c:v>
                </c:pt>
                <c:pt idx="131">
                  <c:v>155</c:v>
                </c:pt>
                <c:pt idx="132">
                  <c:v>158</c:v>
                </c:pt>
                <c:pt idx="133">
                  <c:v>146</c:v>
                </c:pt>
                <c:pt idx="134">
                  <c:v>135</c:v>
                </c:pt>
                <c:pt idx="135">
                  <c:v>145</c:v>
                </c:pt>
                <c:pt idx="136">
                  <c:v>170.5</c:v>
                </c:pt>
                <c:pt idx="137">
                  <c:v>115</c:v>
                </c:pt>
                <c:pt idx="138">
                  <c:v>155.5</c:v>
                </c:pt>
                <c:pt idx="139">
                  <c:v>170</c:v>
                </c:pt>
                <c:pt idx="140">
                  <c:v>154.5</c:v>
                </c:pt>
                <c:pt idx="141">
                  <c:v>150.75</c:v>
                </c:pt>
                <c:pt idx="142">
                  <c:v>177.5</c:v>
                </c:pt>
                <c:pt idx="143">
                  <c:v>148.5</c:v>
                </c:pt>
                <c:pt idx="144">
                  <c:v>162.5</c:v>
                </c:pt>
                <c:pt idx="145">
                  <c:v>149</c:v>
                </c:pt>
                <c:pt idx="146">
                  <c:v>160</c:v>
                </c:pt>
                <c:pt idx="147">
                  <c:v>187</c:v>
                </c:pt>
                <c:pt idx="148">
                  <c:v>124.75</c:v>
                </c:pt>
                <c:pt idx="149">
                  <c:v>154</c:v>
                </c:pt>
                <c:pt idx="150">
                  <c:v>146</c:v>
                </c:pt>
                <c:pt idx="151">
                  <c:v>169</c:v>
                </c:pt>
                <c:pt idx="152">
                  <c:v>188</c:v>
                </c:pt>
                <c:pt idx="153">
                  <c:v>134</c:v>
                </c:pt>
                <c:pt idx="154">
                  <c:v>174</c:v>
                </c:pt>
                <c:pt idx="155">
                  <c:v>180</c:v>
                </c:pt>
                <c:pt idx="156">
                  <c:v>150</c:v>
                </c:pt>
                <c:pt idx="157">
                  <c:v>168</c:v>
                </c:pt>
                <c:pt idx="158">
                  <c:v>144</c:v>
                </c:pt>
                <c:pt idx="159">
                  <c:v>134</c:v>
                </c:pt>
                <c:pt idx="160">
                  <c:v>179</c:v>
                </c:pt>
                <c:pt idx="161">
                  <c:v>145</c:v>
                </c:pt>
                <c:pt idx="162">
                  <c:v>171</c:v>
                </c:pt>
                <c:pt idx="163">
                  <c:v>174</c:v>
                </c:pt>
                <c:pt idx="164">
                  <c:v>166</c:v>
                </c:pt>
                <c:pt idx="165">
                  <c:v>179.25</c:v>
                </c:pt>
                <c:pt idx="166">
                  <c:v>151</c:v>
                </c:pt>
                <c:pt idx="167">
                  <c:v>162</c:v>
                </c:pt>
                <c:pt idx="168">
                  <c:v>154.5</c:v>
                </c:pt>
                <c:pt idx="169">
                  <c:v>162</c:v>
                </c:pt>
                <c:pt idx="170">
                  <c:v>152.5</c:v>
                </c:pt>
                <c:pt idx="171">
                  <c:v>143.5</c:v>
                </c:pt>
                <c:pt idx="172">
                  <c:v>149</c:v>
                </c:pt>
                <c:pt idx="173">
                  <c:v>137.75</c:v>
                </c:pt>
                <c:pt idx="174">
                  <c:v>142.05000000000001</c:v>
                </c:pt>
                <c:pt idx="175">
                  <c:v>140</c:v>
                </c:pt>
                <c:pt idx="176">
                  <c:v>152</c:v>
                </c:pt>
                <c:pt idx="177">
                  <c:v>133.5</c:v>
                </c:pt>
                <c:pt idx="178">
                  <c:v>131</c:v>
                </c:pt>
                <c:pt idx="179">
                  <c:v>137</c:v>
                </c:pt>
                <c:pt idx="180">
                  <c:v>154</c:v>
                </c:pt>
                <c:pt idx="181">
                  <c:v>132</c:v>
                </c:pt>
                <c:pt idx="182">
                  <c:v>177</c:v>
                </c:pt>
                <c:pt idx="183">
                  <c:v>136</c:v>
                </c:pt>
                <c:pt idx="184">
                  <c:v>169</c:v>
                </c:pt>
                <c:pt idx="185">
                  <c:v>143.5</c:v>
                </c:pt>
                <c:pt idx="186">
                  <c:v>152.5</c:v>
                </c:pt>
                <c:pt idx="187">
                  <c:v>155</c:v>
                </c:pt>
                <c:pt idx="188">
                  <c:v>130</c:v>
                </c:pt>
                <c:pt idx="189">
                  <c:v>149</c:v>
                </c:pt>
                <c:pt idx="190">
                  <c:v>154</c:v>
                </c:pt>
                <c:pt idx="191">
                  <c:v>163</c:v>
                </c:pt>
                <c:pt idx="192">
                  <c:v>145.75</c:v>
                </c:pt>
                <c:pt idx="193">
                  <c:v>140</c:v>
                </c:pt>
                <c:pt idx="194">
                  <c:v>177.5</c:v>
                </c:pt>
                <c:pt idx="195">
                  <c:v>160</c:v>
                </c:pt>
                <c:pt idx="196">
                  <c:v>141.25</c:v>
                </c:pt>
                <c:pt idx="197">
                  <c:v>155</c:v>
                </c:pt>
                <c:pt idx="198">
                  <c:v>135</c:v>
                </c:pt>
                <c:pt idx="199">
                  <c:v>149.5</c:v>
                </c:pt>
                <c:pt idx="200">
                  <c:v>150.5</c:v>
                </c:pt>
                <c:pt idx="201">
                  <c:v>112</c:v>
                </c:pt>
                <c:pt idx="202">
                  <c:v>152</c:v>
                </c:pt>
                <c:pt idx="203">
                  <c:v>154</c:v>
                </c:pt>
                <c:pt idx="204">
                  <c:v>134</c:v>
                </c:pt>
                <c:pt idx="205">
                  <c:v>153</c:v>
                </c:pt>
                <c:pt idx="206">
                  <c:v>151</c:v>
                </c:pt>
                <c:pt idx="207">
                  <c:v>144</c:v>
                </c:pt>
                <c:pt idx="208">
                  <c:v>139.25</c:v>
                </c:pt>
                <c:pt idx="209">
                  <c:v>149.5</c:v>
                </c:pt>
                <c:pt idx="210">
                  <c:v>139.75</c:v>
                </c:pt>
                <c:pt idx="211">
                  <c:v>130</c:v>
                </c:pt>
                <c:pt idx="212">
                  <c:v>125</c:v>
                </c:pt>
                <c:pt idx="213">
                  <c:v>153</c:v>
                </c:pt>
                <c:pt idx="214">
                  <c:v>174.5</c:v>
                </c:pt>
                <c:pt idx="215">
                  <c:v>103</c:v>
                </c:pt>
                <c:pt idx="216">
                  <c:v>102</c:v>
                </c:pt>
                <c:pt idx="217">
                  <c:v>153.5</c:v>
                </c:pt>
                <c:pt idx="218">
                  <c:v>133</c:v>
                </c:pt>
                <c:pt idx="219">
                  <c:v>148</c:v>
                </c:pt>
                <c:pt idx="220">
                  <c:v>150</c:v>
                </c:pt>
                <c:pt idx="221">
                  <c:v>114</c:v>
                </c:pt>
                <c:pt idx="222">
                  <c:v>145</c:v>
                </c:pt>
                <c:pt idx="223">
                  <c:v>161.5</c:v>
                </c:pt>
                <c:pt idx="224">
                  <c:v>134</c:v>
                </c:pt>
                <c:pt idx="225">
                  <c:v>159.5</c:v>
                </c:pt>
                <c:pt idx="226">
                  <c:v>131</c:v>
                </c:pt>
                <c:pt idx="227">
                  <c:v>146</c:v>
                </c:pt>
                <c:pt idx="228">
                  <c:v>176.5</c:v>
                </c:pt>
                <c:pt idx="229">
                  <c:v>134</c:v>
                </c:pt>
                <c:pt idx="230">
                  <c:v>149.05000000000001</c:v>
                </c:pt>
                <c:pt idx="231">
                  <c:v>149</c:v>
                </c:pt>
                <c:pt idx="232">
                  <c:v>125.5</c:v>
                </c:pt>
                <c:pt idx="233">
                  <c:v>140.75</c:v>
                </c:pt>
                <c:pt idx="234">
                  <c:v>132</c:v>
                </c:pt>
                <c:pt idx="235">
                  <c:v>123</c:v>
                </c:pt>
                <c:pt idx="236">
                  <c:v>147.5</c:v>
                </c:pt>
                <c:pt idx="237">
                  <c:v>135</c:v>
                </c:pt>
                <c:pt idx="238">
                  <c:v>136.5</c:v>
                </c:pt>
                <c:pt idx="239">
                  <c:v>148.5</c:v>
                </c:pt>
                <c:pt idx="240">
                  <c:v>143</c:v>
                </c:pt>
                <c:pt idx="241">
                  <c:v>131.75</c:v>
                </c:pt>
                <c:pt idx="242">
                  <c:v>134.5</c:v>
                </c:pt>
                <c:pt idx="243">
                  <c:v>133</c:v>
                </c:pt>
                <c:pt idx="244">
                  <c:v>165.25</c:v>
                </c:pt>
                <c:pt idx="245">
                  <c:v>113.5</c:v>
                </c:pt>
                <c:pt idx="246">
                  <c:v>126</c:v>
                </c:pt>
                <c:pt idx="247">
                  <c:v>113.5</c:v>
                </c:pt>
                <c:pt idx="248">
                  <c:v>143.5</c:v>
                </c:pt>
                <c:pt idx="249">
                  <c:v>151</c:v>
                </c:pt>
                <c:pt idx="250">
                  <c:v>113</c:v>
                </c:pt>
                <c:pt idx="251">
                  <c:v>149.5</c:v>
                </c:pt>
                <c:pt idx="252">
                  <c:v>131.04</c:v>
                </c:pt>
                <c:pt idx="253">
                  <c:v>155</c:v>
                </c:pt>
                <c:pt idx="254">
                  <c:v>108</c:v>
                </c:pt>
                <c:pt idx="255">
                  <c:v>117.5</c:v>
                </c:pt>
                <c:pt idx="256">
                  <c:v>99.5</c:v>
                </c:pt>
                <c:pt idx="257">
                  <c:v>130</c:v>
                </c:pt>
                <c:pt idx="258">
                  <c:v>113.75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B43-817F-8350430DD89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Girls!$H$23:$H$24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Girls!$I$23:$I$24</c:f>
              <c:numCache>
                <c:formatCode>General</c:formatCode>
                <c:ptCount val="2"/>
                <c:pt idx="0">
                  <c:v>260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8-4BBB-87A8-B74FB5EA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41087"/>
        <c:axId val="1986644831"/>
      </c:scatterChart>
      <c:valAx>
        <c:axId val="1986641087"/>
        <c:scaling>
          <c:orientation val="minMax"/>
          <c:max val="1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4831"/>
        <c:crosses val="autoZero"/>
        <c:crossBetween val="midCat"/>
      </c:valAx>
      <c:valAx>
        <c:axId val="19866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Combined!$J$25:$J$26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Combined!$K$25:$K$26</c:f>
              <c:numCache>
                <c:formatCode>General</c:formatCode>
                <c:ptCount val="2"/>
                <c:pt idx="0">
                  <c:v>284</c:v>
                </c:pt>
                <c:pt idx="1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79-41FD-91D1-9326D476AEEF}"/>
            </c:ext>
          </c:extLst>
        </c:ser>
        <c:ser>
          <c:idx val="2"/>
          <c:order val="1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Combined!$J$28:$J$29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Combined!$K$28:$K$29</c:f>
              <c:numCache>
                <c:formatCode>General</c:formatCode>
                <c:ptCount val="2"/>
                <c:pt idx="0">
                  <c:v>236</c:v>
                </c:pt>
                <c:pt idx="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279-41FD-91D1-9326D476AEEF}"/>
            </c:ext>
          </c:extLst>
        </c:ser>
        <c:ser>
          <c:idx val="1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Combined!$J$22:$J$23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Combined!$K$22:$K$23</c:f>
              <c:numCache>
                <c:formatCode>General</c:formatCode>
                <c:ptCount val="2"/>
                <c:pt idx="0">
                  <c:v>260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79-41FD-91D1-9326D476AEEF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9D-4F04-861C-F817BF945E17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9D-4F04-861C-F817BF945E17}"/>
              </c:ext>
            </c:extLst>
          </c:dPt>
          <c:dPt>
            <c:idx val="596"/>
            <c:marker>
              <c:symbol val="circle"/>
              <c:size val="5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A9D-4F04-861C-F817BF945E17}"/>
              </c:ext>
            </c:extLst>
          </c:dPt>
          <c:xVal>
            <c:numRef>
              <c:f>Combined!$B$2:$B$598</c:f>
              <c:numCache>
                <c:formatCode>General</c:formatCode>
                <c:ptCount val="597"/>
                <c:pt idx="0">
                  <c:v>6.55</c:v>
                </c:pt>
                <c:pt idx="1">
                  <c:v>7.94</c:v>
                </c:pt>
                <c:pt idx="2">
                  <c:v>7.04</c:v>
                </c:pt>
                <c:pt idx="3">
                  <c:v>8.44</c:v>
                </c:pt>
                <c:pt idx="4">
                  <c:v>6.74</c:v>
                </c:pt>
                <c:pt idx="5">
                  <c:v>6.71</c:v>
                </c:pt>
                <c:pt idx="6">
                  <c:v>6.59</c:v>
                </c:pt>
                <c:pt idx="7">
                  <c:v>8.5399999999999991</c:v>
                </c:pt>
                <c:pt idx="8">
                  <c:v>7.94</c:v>
                </c:pt>
                <c:pt idx="9">
                  <c:v>7.19</c:v>
                </c:pt>
                <c:pt idx="10">
                  <c:v>7.14</c:v>
                </c:pt>
                <c:pt idx="11">
                  <c:v>9.6199999999999992</c:v>
                </c:pt>
                <c:pt idx="12">
                  <c:v>6.59</c:v>
                </c:pt>
                <c:pt idx="13">
                  <c:v>9.34</c:v>
                </c:pt>
                <c:pt idx="14">
                  <c:v>9.0399999999999991</c:v>
                </c:pt>
                <c:pt idx="15">
                  <c:v>6.74</c:v>
                </c:pt>
                <c:pt idx="16">
                  <c:v>6.88</c:v>
                </c:pt>
                <c:pt idx="17">
                  <c:v>6.84</c:v>
                </c:pt>
                <c:pt idx="18">
                  <c:v>7.19</c:v>
                </c:pt>
                <c:pt idx="19">
                  <c:v>7.34</c:v>
                </c:pt>
                <c:pt idx="20">
                  <c:v>7.64</c:v>
                </c:pt>
                <c:pt idx="21">
                  <c:v>7.33</c:v>
                </c:pt>
                <c:pt idx="22">
                  <c:v>8.14</c:v>
                </c:pt>
                <c:pt idx="23">
                  <c:v>6.94</c:v>
                </c:pt>
                <c:pt idx="24">
                  <c:v>8.74</c:v>
                </c:pt>
                <c:pt idx="25">
                  <c:v>6.86</c:v>
                </c:pt>
                <c:pt idx="26">
                  <c:v>6.74</c:v>
                </c:pt>
                <c:pt idx="27">
                  <c:v>7.18</c:v>
                </c:pt>
                <c:pt idx="28">
                  <c:v>8.24</c:v>
                </c:pt>
                <c:pt idx="29">
                  <c:v>6.92</c:v>
                </c:pt>
                <c:pt idx="30">
                  <c:v>9.52</c:v>
                </c:pt>
                <c:pt idx="31">
                  <c:v>6.98</c:v>
                </c:pt>
                <c:pt idx="32">
                  <c:v>7.54</c:v>
                </c:pt>
                <c:pt idx="33">
                  <c:v>6.95</c:v>
                </c:pt>
                <c:pt idx="34">
                  <c:v>6.74</c:v>
                </c:pt>
                <c:pt idx="35">
                  <c:v>7.07</c:v>
                </c:pt>
                <c:pt idx="36">
                  <c:v>6.93</c:v>
                </c:pt>
                <c:pt idx="37">
                  <c:v>9.44</c:v>
                </c:pt>
                <c:pt idx="38">
                  <c:v>6.93</c:v>
                </c:pt>
                <c:pt idx="39">
                  <c:v>8.84</c:v>
                </c:pt>
                <c:pt idx="40">
                  <c:v>7.19</c:v>
                </c:pt>
                <c:pt idx="41">
                  <c:v>7.33</c:v>
                </c:pt>
                <c:pt idx="42">
                  <c:v>7.98</c:v>
                </c:pt>
                <c:pt idx="43">
                  <c:v>6.89</c:v>
                </c:pt>
                <c:pt idx="44">
                  <c:v>6.82</c:v>
                </c:pt>
                <c:pt idx="45">
                  <c:v>6.92</c:v>
                </c:pt>
                <c:pt idx="46">
                  <c:v>6.88</c:v>
                </c:pt>
                <c:pt idx="47">
                  <c:v>6.56</c:v>
                </c:pt>
                <c:pt idx="48">
                  <c:v>7.23</c:v>
                </c:pt>
                <c:pt idx="49">
                  <c:v>8.24</c:v>
                </c:pt>
                <c:pt idx="50">
                  <c:v>7.41</c:v>
                </c:pt>
                <c:pt idx="51">
                  <c:v>6.91</c:v>
                </c:pt>
                <c:pt idx="52">
                  <c:v>8.66</c:v>
                </c:pt>
                <c:pt idx="53">
                  <c:v>7.03</c:v>
                </c:pt>
                <c:pt idx="54">
                  <c:v>6.89</c:v>
                </c:pt>
                <c:pt idx="55">
                  <c:v>6.85</c:v>
                </c:pt>
                <c:pt idx="56">
                  <c:v>7.24</c:v>
                </c:pt>
                <c:pt idx="57">
                  <c:v>7.13</c:v>
                </c:pt>
                <c:pt idx="58">
                  <c:v>7.54</c:v>
                </c:pt>
                <c:pt idx="59">
                  <c:v>7.24</c:v>
                </c:pt>
                <c:pt idx="60">
                  <c:v>8.34</c:v>
                </c:pt>
                <c:pt idx="61">
                  <c:v>9.0399999999999991</c:v>
                </c:pt>
                <c:pt idx="62">
                  <c:v>9.44</c:v>
                </c:pt>
                <c:pt idx="63">
                  <c:v>6.91</c:v>
                </c:pt>
                <c:pt idx="64">
                  <c:v>6.77</c:v>
                </c:pt>
                <c:pt idx="65">
                  <c:v>8.34</c:v>
                </c:pt>
                <c:pt idx="66">
                  <c:v>6.54</c:v>
                </c:pt>
                <c:pt idx="67">
                  <c:v>7.19</c:v>
                </c:pt>
                <c:pt idx="68">
                  <c:v>7.24</c:v>
                </c:pt>
                <c:pt idx="69">
                  <c:v>7.44</c:v>
                </c:pt>
                <c:pt idx="70">
                  <c:v>7.54</c:v>
                </c:pt>
                <c:pt idx="71">
                  <c:v>6.89</c:v>
                </c:pt>
                <c:pt idx="72">
                  <c:v>8.9600000000000009</c:v>
                </c:pt>
                <c:pt idx="73">
                  <c:v>9.74</c:v>
                </c:pt>
                <c:pt idx="74">
                  <c:v>7.33</c:v>
                </c:pt>
                <c:pt idx="75">
                  <c:v>8.0399999999999991</c:v>
                </c:pt>
                <c:pt idx="76">
                  <c:v>7.54</c:v>
                </c:pt>
                <c:pt idx="77">
                  <c:v>8.5399999999999991</c:v>
                </c:pt>
                <c:pt idx="78">
                  <c:v>7.14</c:v>
                </c:pt>
                <c:pt idx="79">
                  <c:v>8.0399999999999991</c:v>
                </c:pt>
                <c:pt idx="80">
                  <c:v>6.67</c:v>
                </c:pt>
                <c:pt idx="81">
                  <c:v>7.2</c:v>
                </c:pt>
                <c:pt idx="82">
                  <c:v>7.59</c:v>
                </c:pt>
                <c:pt idx="83">
                  <c:v>7.87</c:v>
                </c:pt>
                <c:pt idx="84">
                  <c:v>7.78</c:v>
                </c:pt>
                <c:pt idx="85">
                  <c:v>6.95</c:v>
                </c:pt>
                <c:pt idx="86">
                  <c:v>7.56</c:v>
                </c:pt>
                <c:pt idx="87">
                  <c:v>6.93</c:v>
                </c:pt>
                <c:pt idx="88">
                  <c:v>7.09</c:v>
                </c:pt>
                <c:pt idx="89">
                  <c:v>7.09</c:v>
                </c:pt>
                <c:pt idx="90">
                  <c:v>6.87</c:v>
                </c:pt>
                <c:pt idx="91">
                  <c:v>6.97</c:v>
                </c:pt>
                <c:pt idx="92">
                  <c:v>9.2100000000000009</c:v>
                </c:pt>
                <c:pt idx="93">
                  <c:v>8.44</c:v>
                </c:pt>
                <c:pt idx="94">
                  <c:v>7.88</c:v>
                </c:pt>
                <c:pt idx="95">
                  <c:v>7.44</c:v>
                </c:pt>
                <c:pt idx="96">
                  <c:v>6.64</c:v>
                </c:pt>
                <c:pt idx="97">
                  <c:v>7.1</c:v>
                </c:pt>
                <c:pt idx="98">
                  <c:v>6.84</c:v>
                </c:pt>
                <c:pt idx="99">
                  <c:v>6.99</c:v>
                </c:pt>
                <c:pt idx="100">
                  <c:v>7.14</c:v>
                </c:pt>
                <c:pt idx="101">
                  <c:v>7.16</c:v>
                </c:pt>
                <c:pt idx="102">
                  <c:v>7.25</c:v>
                </c:pt>
                <c:pt idx="103">
                  <c:v>6.84</c:v>
                </c:pt>
                <c:pt idx="104">
                  <c:v>7.59</c:v>
                </c:pt>
                <c:pt idx="105">
                  <c:v>9.6</c:v>
                </c:pt>
                <c:pt idx="106">
                  <c:v>6.94</c:v>
                </c:pt>
                <c:pt idx="107">
                  <c:v>7.29</c:v>
                </c:pt>
                <c:pt idx="108">
                  <c:v>7.05</c:v>
                </c:pt>
                <c:pt idx="109">
                  <c:v>7.84</c:v>
                </c:pt>
                <c:pt idx="110">
                  <c:v>7.29</c:v>
                </c:pt>
                <c:pt idx="111">
                  <c:v>7.69</c:v>
                </c:pt>
                <c:pt idx="112">
                  <c:v>7.14</c:v>
                </c:pt>
                <c:pt idx="113">
                  <c:v>7.64</c:v>
                </c:pt>
                <c:pt idx="114">
                  <c:v>7.13</c:v>
                </c:pt>
                <c:pt idx="115">
                  <c:v>7.54</c:v>
                </c:pt>
                <c:pt idx="116">
                  <c:v>8.35</c:v>
                </c:pt>
                <c:pt idx="117">
                  <c:v>7.25</c:v>
                </c:pt>
                <c:pt idx="118">
                  <c:v>8.3699999999999992</c:v>
                </c:pt>
                <c:pt idx="119">
                  <c:v>6.99</c:v>
                </c:pt>
                <c:pt idx="120">
                  <c:v>7.54</c:v>
                </c:pt>
                <c:pt idx="121">
                  <c:v>8.14</c:v>
                </c:pt>
                <c:pt idx="122">
                  <c:v>6.64</c:v>
                </c:pt>
                <c:pt idx="123">
                  <c:v>7.14</c:v>
                </c:pt>
                <c:pt idx="124">
                  <c:v>7.99</c:v>
                </c:pt>
                <c:pt idx="125">
                  <c:v>6.72</c:v>
                </c:pt>
                <c:pt idx="126">
                  <c:v>6.87</c:v>
                </c:pt>
                <c:pt idx="127">
                  <c:v>7.32</c:v>
                </c:pt>
                <c:pt idx="128">
                  <c:v>7.54</c:v>
                </c:pt>
                <c:pt idx="129">
                  <c:v>9.14</c:v>
                </c:pt>
                <c:pt idx="130">
                  <c:v>7.8</c:v>
                </c:pt>
                <c:pt idx="131">
                  <c:v>7.4</c:v>
                </c:pt>
                <c:pt idx="132">
                  <c:v>9.24</c:v>
                </c:pt>
                <c:pt idx="133">
                  <c:v>6.74</c:v>
                </c:pt>
                <c:pt idx="134">
                  <c:v>6.94</c:v>
                </c:pt>
                <c:pt idx="135">
                  <c:v>6.89</c:v>
                </c:pt>
                <c:pt idx="136">
                  <c:v>7.64</c:v>
                </c:pt>
                <c:pt idx="137">
                  <c:v>8.16</c:v>
                </c:pt>
                <c:pt idx="138">
                  <c:v>8.07</c:v>
                </c:pt>
                <c:pt idx="139">
                  <c:v>8.57</c:v>
                </c:pt>
                <c:pt idx="140">
                  <c:v>6.74</c:v>
                </c:pt>
                <c:pt idx="141">
                  <c:v>9.06</c:v>
                </c:pt>
                <c:pt idx="142">
                  <c:v>7.16</c:v>
                </c:pt>
                <c:pt idx="143">
                  <c:v>9.94</c:v>
                </c:pt>
                <c:pt idx="144">
                  <c:v>8.43</c:v>
                </c:pt>
                <c:pt idx="145">
                  <c:v>7.24</c:v>
                </c:pt>
                <c:pt idx="146">
                  <c:v>7.44</c:v>
                </c:pt>
                <c:pt idx="147">
                  <c:v>9.0500000000000007</c:v>
                </c:pt>
                <c:pt idx="148">
                  <c:v>7.22</c:v>
                </c:pt>
                <c:pt idx="149">
                  <c:v>7.74</c:v>
                </c:pt>
                <c:pt idx="150">
                  <c:v>7.64</c:v>
                </c:pt>
                <c:pt idx="151">
                  <c:v>7.14</c:v>
                </c:pt>
                <c:pt idx="152">
                  <c:v>7.46</c:v>
                </c:pt>
                <c:pt idx="153">
                  <c:v>6.78</c:v>
                </c:pt>
                <c:pt idx="154">
                  <c:v>7.08</c:v>
                </c:pt>
                <c:pt idx="155">
                  <c:v>7.44</c:v>
                </c:pt>
                <c:pt idx="156">
                  <c:v>8.24</c:v>
                </c:pt>
                <c:pt idx="157">
                  <c:v>8.9</c:v>
                </c:pt>
                <c:pt idx="158">
                  <c:v>8.0500000000000007</c:v>
                </c:pt>
                <c:pt idx="159">
                  <c:v>8.14</c:v>
                </c:pt>
                <c:pt idx="160">
                  <c:v>8.64</c:v>
                </c:pt>
                <c:pt idx="161">
                  <c:v>7.94</c:v>
                </c:pt>
                <c:pt idx="162">
                  <c:v>6.82</c:v>
                </c:pt>
                <c:pt idx="163">
                  <c:v>8.27</c:v>
                </c:pt>
                <c:pt idx="164">
                  <c:v>8.48</c:v>
                </c:pt>
                <c:pt idx="165">
                  <c:v>8.43</c:v>
                </c:pt>
                <c:pt idx="166">
                  <c:v>7.84</c:v>
                </c:pt>
                <c:pt idx="167">
                  <c:v>8.35</c:v>
                </c:pt>
                <c:pt idx="168">
                  <c:v>8.2200000000000006</c:v>
                </c:pt>
                <c:pt idx="169">
                  <c:v>7.88</c:v>
                </c:pt>
                <c:pt idx="170">
                  <c:v>7.59</c:v>
                </c:pt>
                <c:pt idx="171">
                  <c:v>8.94</c:v>
                </c:pt>
                <c:pt idx="172">
                  <c:v>9.0399999999999991</c:v>
                </c:pt>
                <c:pt idx="173">
                  <c:v>7.64</c:v>
                </c:pt>
                <c:pt idx="174">
                  <c:v>7.96</c:v>
                </c:pt>
                <c:pt idx="175">
                  <c:v>8.34</c:v>
                </c:pt>
                <c:pt idx="176">
                  <c:v>7.45</c:v>
                </c:pt>
                <c:pt idx="177">
                  <c:v>7.1</c:v>
                </c:pt>
                <c:pt idx="178">
                  <c:v>7.31</c:v>
                </c:pt>
                <c:pt idx="179">
                  <c:v>8.14</c:v>
                </c:pt>
                <c:pt idx="180">
                  <c:v>8.84</c:v>
                </c:pt>
                <c:pt idx="181">
                  <c:v>7.24</c:v>
                </c:pt>
                <c:pt idx="182">
                  <c:v>7.54</c:v>
                </c:pt>
                <c:pt idx="183">
                  <c:v>7.69</c:v>
                </c:pt>
                <c:pt idx="184">
                  <c:v>6.39</c:v>
                </c:pt>
                <c:pt idx="185">
                  <c:v>7.14</c:v>
                </c:pt>
                <c:pt idx="186">
                  <c:v>7.14</c:v>
                </c:pt>
                <c:pt idx="187">
                  <c:v>8.66</c:v>
                </c:pt>
                <c:pt idx="188">
                  <c:v>9.7200000000000006</c:v>
                </c:pt>
                <c:pt idx="189">
                  <c:v>7.37</c:v>
                </c:pt>
                <c:pt idx="190">
                  <c:v>6.8</c:v>
                </c:pt>
                <c:pt idx="191">
                  <c:v>7.25</c:v>
                </c:pt>
                <c:pt idx="192">
                  <c:v>7.5</c:v>
                </c:pt>
                <c:pt idx="193">
                  <c:v>7.74</c:v>
                </c:pt>
                <c:pt idx="194">
                  <c:v>7.84</c:v>
                </c:pt>
                <c:pt idx="195">
                  <c:v>7.54</c:v>
                </c:pt>
                <c:pt idx="196">
                  <c:v>7.84</c:v>
                </c:pt>
                <c:pt idx="197">
                  <c:v>8.94</c:v>
                </c:pt>
                <c:pt idx="198">
                  <c:v>7.64</c:v>
                </c:pt>
                <c:pt idx="199">
                  <c:v>7.81</c:v>
                </c:pt>
                <c:pt idx="200">
                  <c:v>7.74</c:v>
                </c:pt>
                <c:pt idx="201">
                  <c:v>6.72</c:v>
                </c:pt>
                <c:pt idx="202">
                  <c:v>8</c:v>
                </c:pt>
                <c:pt idx="203">
                  <c:v>6.86</c:v>
                </c:pt>
                <c:pt idx="204">
                  <c:v>7.21</c:v>
                </c:pt>
                <c:pt idx="205">
                  <c:v>7.62</c:v>
                </c:pt>
                <c:pt idx="206">
                  <c:v>8.27</c:v>
                </c:pt>
                <c:pt idx="207">
                  <c:v>7.24</c:v>
                </c:pt>
                <c:pt idx="208">
                  <c:v>7.14</c:v>
                </c:pt>
                <c:pt idx="209">
                  <c:v>9.1999999999999993</c:v>
                </c:pt>
                <c:pt idx="210">
                  <c:v>9.09</c:v>
                </c:pt>
                <c:pt idx="211">
                  <c:v>7.79</c:v>
                </c:pt>
                <c:pt idx="212">
                  <c:v>7.94</c:v>
                </c:pt>
                <c:pt idx="213">
                  <c:v>9.24</c:v>
                </c:pt>
                <c:pt idx="214">
                  <c:v>6.94</c:v>
                </c:pt>
                <c:pt idx="215">
                  <c:v>7.55</c:v>
                </c:pt>
                <c:pt idx="216">
                  <c:v>8</c:v>
                </c:pt>
                <c:pt idx="217">
                  <c:v>8.15</c:v>
                </c:pt>
                <c:pt idx="218">
                  <c:v>7.31</c:v>
                </c:pt>
                <c:pt idx="219">
                  <c:v>6.74</c:v>
                </c:pt>
                <c:pt idx="220">
                  <c:v>7.24</c:v>
                </c:pt>
                <c:pt idx="221">
                  <c:v>7.97</c:v>
                </c:pt>
                <c:pt idx="222">
                  <c:v>7.53</c:v>
                </c:pt>
                <c:pt idx="223">
                  <c:v>7.24</c:v>
                </c:pt>
                <c:pt idx="224">
                  <c:v>6.79</c:v>
                </c:pt>
                <c:pt idx="225">
                  <c:v>6.84</c:v>
                </c:pt>
                <c:pt idx="226">
                  <c:v>8.44</c:v>
                </c:pt>
                <c:pt idx="227">
                  <c:v>7.39</c:v>
                </c:pt>
                <c:pt idx="228">
                  <c:v>6.72</c:v>
                </c:pt>
                <c:pt idx="229">
                  <c:v>8.73</c:v>
                </c:pt>
                <c:pt idx="230">
                  <c:v>7.66</c:v>
                </c:pt>
                <c:pt idx="231">
                  <c:v>7.51</c:v>
                </c:pt>
                <c:pt idx="232">
                  <c:v>7.84</c:v>
                </c:pt>
                <c:pt idx="233">
                  <c:v>7.84</c:v>
                </c:pt>
                <c:pt idx="234">
                  <c:v>8.34</c:v>
                </c:pt>
                <c:pt idx="235">
                  <c:v>8.74</c:v>
                </c:pt>
                <c:pt idx="236">
                  <c:v>9.24</c:v>
                </c:pt>
                <c:pt idx="237">
                  <c:v>7.24</c:v>
                </c:pt>
                <c:pt idx="238">
                  <c:v>7.29</c:v>
                </c:pt>
                <c:pt idx="239">
                  <c:v>8.94</c:v>
                </c:pt>
                <c:pt idx="240">
                  <c:v>9.19</c:v>
                </c:pt>
                <c:pt idx="241">
                  <c:v>8.0399999999999991</c:v>
                </c:pt>
                <c:pt idx="242">
                  <c:v>7.3</c:v>
                </c:pt>
                <c:pt idx="243">
                  <c:v>7.8</c:v>
                </c:pt>
                <c:pt idx="244">
                  <c:v>7.83</c:v>
                </c:pt>
                <c:pt idx="245">
                  <c:v>8.2100000000000009</c:v>
                </c:pt>
                <c:pt idx="246">
                  <c:v>8.36</c:v>
                </c:pt>
                <c:pt idx="247">
                  <c:v>7.59</c:v>
                </c:pt>
                <c:pt idx="248">
                  <c:v>7.73</c:v>
                </c:pt>
                <c:pt idx="249">
                  <c:v>8.68</c:v>
                </c:pt>
                <c:pt idx="250">
                  <c:v>8.1199999999999992</c:v>
                </c:pt>
                <c:pt idx="251">
                  <c:v>7.08</c:v>
                </c:pt>
                <c:pt idx="252">
                  <c:v>7.21</c:v>
                </c:pt>
                <c:pt idx="253">
                  <c:v>7.29</c:v>
                </c:pt>
                <c:pt idx="254">
                  <c:v>7.44</c:v>
                </c:pt>
                <c:pt idx="255">
                  <c:v>8.0399999999999991</c:v>
                </c:pt>
                <c:pt idx="256">
                  <c:v>7.81</c:v>
                </c:pt>
                <c:pt idx="257">
                  <c:v>9.24</c:v>
                </c:pt>
                <c:pt idx="258">
                  <c:v>6.97</c:v>
                </c:pt>
                <c:pt idx="259">
                  <c:v>7.95</c:v>
                </c:pt>
                <c:pt idx="260">
                  <c:v>7.56</c:v>
                </c:pt>
                <c:pt idx="261">
                  <c:v>6.92</c:v>
                </c:pt>
                <c:pt idx="262">
                  <c:v>7.73</c:v>
                </c:pt>
                <c:pt idx="263">
                  <c:v>8.7799999999999994</c:v>
                </c:pt>
                <c:pt idx="264">
                  <c:v>7.44</c:v>
                </c:pt>
                <c:pt idx="265">
                  <c:v>8.64</c:v>
                </c:pt>
                <c:pt idx="266">
                  <c:v>8.74</c:v>
                </c:pt>
                <c:pt idx="267">
                  <c:v>7.04</c:v>
                </c:pt>
                <c:pt idx="268">
                  <c:v>7.79</c:v>
                </c:pt>
                <c:pt idx="269">
                  <c:v>8.25</c:v>
                </c:pt>
                <c:pt idx="270">
                  <c:v>7.74</c:v>
                </c:pt>
                <c:pt idx="271">
                  <c:v>8.14</c:v>
                </c:pt>
                <c:pt idx="272">
                  <c:v>8.25</c:v>
                </c:pt>
                <c:pt idx="273">
                  <c:v>8.4499999999999993</c:v>
                </c:pt>
                <c:pt idx="274">
                  <c:v>8.6999999999999993</c:v>
                </c:pt>
                <c:pt idx="275">
                  <c:v>9.35</c:v>
                </c:pt>
                <c:pt idx="276">
                  <c:v>7.13</c:v>
                </c:pt>
                <c:pt idx="277">
                  <c:v>7.59</c:v>
                </c:pt>
                <c:pt idx="278">
                  <c:v>6.69</c:v>
                </c:pt>
                <c:pt idx="279">
                  <c:v>7.67</c:v>
                </c:pt>
                <c:pt idx="280">
                  <c:v>8.14</c:v>
                </c:pt>
                <c:pt idx="281">
                  <c:v>8.64</c:v>
                </c:pt>
                <c:pt idx="282">
                  <c:v>6.84</c:v>
                </c:pt>
                <c:pt idx="283">
                  <c:v>8.44</c:v>
                </c:pt>
                <c:pt idx="284">
                  <c:v>6.64</c:v>
                </c:pt>
                <c:pt idx="285">
                  <c:v>6.64</c:v>
                </c:pt>
                <c:pt idx="286">
                  <c:v>7.25</c:v>
                </c:pt>
                <c:pt idx="287">
                  <c:v>7.4</c:v>
                </c:pt>
                <c:pt idx="288">
                  <c:v>7.23</c:v>
                </c:pt>
                <c:pt idx="289">
                  <c:v>7.04</c:v>
                </c:pt>
                <c:pt idx="290">
                  <c:v>8.14</c:v>
                </c:pt>
                <c:pt idx="291">
                  <c:v>7.7</c:v>
                </c:pt>
                <c:pt idx="292">
                  <c:v>8.3000000000000007</c:v>
                </c:pt>
                <c:pt idx="293">
                  <c:v>7.48</c:v>
                </c:pt>
                <c:pt idx="294">
                  <c:v>7.84</c:v>
                </c:pt>
                <c:pt idx="295">
                  <c:v>7.14</c:v>
                </c:pt>
                <c:pt idx="296">
                  <c:v>7.14</c:v>
                </c:pt>
                <c:pt idx="297">
                  <c:v>8.6999999999999993</c:v>
                </c:pt>
                <c:pt idx="298">
                  <c:v>7.63</c:v>
                </c:pt>
                <c:pt idx="299">
                  <c:v>7.28</c:v>
                </c:pt>
                <c:pt idx="300">
                  <c:v>8.64</c:v>
                </c:pt>
                <c:pt idx="301">
                  <c:v>7.14</c:v>
                </c:pt>
                <c:pt idx="302">
                  <c:v>7.84</c:v>
                </c:pt>
                <c:pt idx="303">
                  <c:v>8.14</c:v>
                </c:pt>
                <c:pt idx="304">
                  <c:v>7.24</c:v>
                </c:pt>
                <c:pt idx="305">
                  <c:v>8.0399999999999991</c:v>
                </c:pt>
                <c:pt idx="306">
                  <c:v>7.4</c:v>
                </c:pt>
                <c:pt idx="307">
                  <c:v>7.28</c:v>
                </c:pt>
                <c:pt idx="308">
                  <c:v>7.06</c:v>
                </c:pt>
                <c:pt idx="309">
                  <c:v>8.14</c:v>
                </c:pt>
                <c:pt idx="310">
                  <c:v>8.69</c:v>
                </c:pt>
                <c:pt idx="311">
                  <c:v>8.44</c:v>
                </c:pt>
                <c:pt idx="312">
                  <c:v>9.1199999999999992</c:v>
                </c:pt>
                <c:pt idx="313">
                  <c:v>7.07</c:v>
                </c:pt>
                <c:pt idx="314">
                  <c:v>7.17</c:v>
                </c:pt>
                <c:pt idx="315">
                  <c:v>6.36</c:v>
                </c:pt>
                <c:pt idx="316">
                  <c:v>7.69</c:v>
                </c:pt>
                <c:pt idx="317">
                  <c:v>7.44</c:v>
                </c:pt>
                <c:pt idx="318">
                  <c:v>7.17</c:v>
                </c:pt>
                <c:pt idx="319">
                  <c:v>7.95</c:v>
                </c:pt>
                <c:pt idx="320">
                  <c:v>7.91</c:v>
                </c:pt>
                <c:pt idx="321">
                  <c:v>7.92</c:v>
                </c:pt>
                <c:pt idx="322">
                  <c:v>7.72</c:v>
                </c:pt>
                <c:pt idx="323">
                  <c:v>7.81</c:v>
                </c:pt>
                <c:pt idx="324">
                  <c:v>6.74</c:v>
                </c:pt>
                <c:pt idx="325">
                  <c:v>6.84</c:v>
                </c:pt>
                <c:pt idx="326">
                  <c:v>6.94</c:v>
                </c:pt>
                <c:pt idx="327">
                  <c:v>7.74</c:v>
                </c:pt>
                <c:pt idx="328">
                  <c:v>8.5399999999999991</c:v>
                </c:pt>
                <c:pt idx="329">
                  <c:v>9.0399999999999991</c:v>
                </c:pt>
                <c:pt idx="330">
                  <c:v>8.15</c:v>
                </c:pt>
                <c:pt idx="331">
                  <c:v>7.26</c:v>
                </c:pt>
                <c:pt idx="332">
                  <c:v>7.22</c:v>
                </c:pt>
                <c:pt idx="333">
                  <c:v>7.13</c:v>
                </c:pt>
                <c:pt idx="334">
                  <c:v>7.07</c:v>
                </c:pt>
                <c:pt idx="335">
                  <c:v>8.64</c:v>
                </c:pt>
                <c:pt idx="336">
                  <c:v>7.34</c:v>
                </c:pt>
                <c:pt idx="337">
                  <c:v>7.44</c:v>
                </c:pt>
                <c:pt idx="338">
                  <c:v>7.3</c:v>
                </c:pt>
                <c:pt idx="339">
                  <c:v>8.3000000000000007</c:v>
                </c:pt>
                <c:pt idx="340">
                  <c:v>6.95</c:v>
                </c:pt>
                <c:pt idx="341">
                  <c:v>8.0399999999999991</c:v>
                </c:pt>
                <c:pt idx="342">
                  <c:v>6.67</c:v>
                </c:pt>
                <c:pt idx="343">
                  <c:v>6.79</c:v>
                </c:pt>
                <c:pt idx="344">
                  <c:v>7.64</c:v>
                </c:pt>
                <c:pt idx="345">
                  <c:v>7.9</c:v>
                </c:pt>
                <c:pt idx="346">
                  <c:v>9</c:v>
                </c:pt>
                <c:pt idx="347">
                  <c:v>7.22</c:v>
                </c:pt>
                <c:pt idx="348">
                  <c:v>7.84</c:v>
                </c:pt>
                <c:pt idx="349">
                  <c:v>8.74</c:v>
                </c:pt>
                <c:pt idx="350">
                  <c:v>7.54</c:v>
                </c:pt>
                <c:pt idx="351">
                  <c:v>8.5399999999999991</c:v>
                </c:pt>
                <c:pt idx="352">
                  <c:v>7.86</c:v>
                </c:pt>
                <c:pt idx="353">
                  <c:v>7.29</c:v>
                </c:pt>
                <c:pt idx="354">
                  <c:v>9.6300000000000008</c:v>
                </c:pt>
                <c:pt idx="355">
                  <c:v>8.33</c:v>
                </c:pt>
                <c:pt idx="356">
                  <c:v>7.55</c:v>
                </c:pt>
                <c:pt idx="357">
                  <c:v>7.38</c:v>
                </c:pt>
                <c:pt idx="358">
                  <c:v>8.07</c:v>
                </c:pt>
                <c:pt idx="359">
                  <c:v>6.79</c:v>
                </c:pt>
                <c:pt idx="360">
                  <c:v>6.94</c:v>
                </c:pt>
                <c:pt idx="361">
                  <c:v>9.0399999999999991</c:v>
                </c:pt>
                <c:pt idx="362">
                  <c:v>7.14</c:v>
                </c:pt>
                <c:pt idx="363">
                  <c:v>8.0399999999999991</c:v>
                </c:pt>
                <c:pt idx="364">
                  <c:v>8.4499999999999993</c:v>
                </c:pt>
                <c:pt idx="365">
                  <c:v>7.96</c:v>
                </c:pt>
                <c:pt idx="366">
                  <c:v>7.08</c:v>
                </c:pt>
                <c:pt idx="367">
                  <c:v>7.18</c:v>
                </c:pt>
                <c:pt idx="368">
                  <c:v>8.81</c:v>
                </c:pt>
                <c:pt idx="369">
                  <c:v>6.84</c:v>
                </c:pt>
                <c:pt idx="370">
                  <c:v>7.44</c:v>
                </c:pt>
                <c:pt idx="371">
                  <c:v>7.12</c:v>
                </c:pt>
                <c:pt idx="372">
                  <c:v>7.84</c:v>
                </c:pt>
                <c:pt idx="373">
                  <c:v>7.84</c:v>
                </c:pt>
                <c:pt idx="374">
                  <c:v>6.94</c:v>
                </c:pt>
                <c:pt idx="375">
                  <c:v>6.64</c:v>
                </c:pt>
                <c:pt idx="376">
                  <c:v>6.64</c:v>
                </c:pt>
                <c:pt idx="377">
                  <c:v>8.64</c:v>
                </c:pt>
                <c:pt idx="378">
                  <c:v>8</c:v>
                </c:pt>
                <c:pt idx="379">
                  <c:v>7.45</c:v>
                </c:pt>
                <c:pt idx="380">
                  <c:v>7.44</c:v>
                </c:pt>
                <c:pt idx="381">
                  <c:v>7.79</c:v>
                </c:pt>
                <c:pt idx="382">
                  <c:v>6.99</c:v>
                </c:pt>
                <c:pt idx="383">
                  <c:v>7.44</c:v>
                </c:pt>
                <c:pt idx="384">
                  <c:v>9.44</c:v>
                </c:pt>
                <c:pt idx="385">
                  <c:v>7.85</c:v>
                </c:pt>
                <c:pt idx="386">
                  <c:v>8.4499999999999993</c:v>
                </c:pt>
                <c:pt idx="387">
                  <c:v>7.96</c:v>
                </c:pt>
                <c:pt idx="388">
                  <c:v>6.7</c:v>
                </c:pt>
                <c:pt idx="389">
                  <c:v>6.68</c:v>
                </c:pt>
                <c:pt idx="390">
                  <c:v>7.24</c:v>
                </c:pt>
                <c:pt idx="391">
                  <c:v>7.24</c:v>
                </c:pt>
                <c:pt idx="392">
                  <c:v>7.34</c:v>
                </c:pt>
                <c:pt idx="393">
                  <c:v>8.92</c:v>
                </c:pt>
                <c:pt idx="394">
                  <c:v>6.67</c:v>
                </c:pt>
                <c:pt idx="395">
                  <c:v>7.42</c:v>
                </c:pt>
                <c:pt idx="396">
                  <c:v>7.54</c:v>
                </c:pt>
                <c:pt idx="397">
                  <c:v>7.26</c:v>
                </c:pt>
                <c:pt idx="398">
                  <c:v>7.94</c:v>
                </c:pt>
                <c:pt idx="399">
                  <c:v>9.74</c:v>
                </c:pt>
                <c:pt idx="400">
                  <c:v>8.5</c:v>
                </c:pt>
                <c:pt idx="401">
                  <c:v>8.74</c:v>
                </c:pt>
                <c:pt idx="402">
                  <c:v>6.54</c:v>
                </c:pt>
                <c:pt idx="403">
                  <c:v>9.14</c:v>
                </c:pt>
                <c:pt idx="404">
                  <c:v>6.94</c:v>
                </c:pt>
                <c:pt idx="405">
                  <c:v>6.99</c:v>
                </c:pt>
                <c:pt idx="406">
                  <c:v>7.04</c:v>
                </c:pt>
                <c:pt idx="407">
                  <c:v>7.24</c:v>
                </c:pt>
                <c:pt idx="408">
                  <c:v>8.44</c:v>
                </c:pt>
                <c:pt idx="409">
                  <c:v>8.68</c:v>
                </c:pt>
                <c:pt idx="410">
                  <c:v>7.47</c:v>
                </c:pt>
                <c:pt idx="411">
                  <c:v>9.3699999999999992</c:v>
                </c:pt>
                <c:pt idx="412">
                  <c:v>6.64</c:v>
                </c:pt>
                <c:pt idx="413">
                  <c:v>7.7</c:v>
                </c:pt>
                <c:pt idx="414">
                  <c:v>9.06</c:v>
                </c:pt>
                <c:pt idx="415">
                  <c:v>8.61</c:v>
                </c:pt>
                <c:pt idx="416">
                  <c:v>7.97</c:v>
                </c:pt>
                <c:pt idx="417">
                  <c:v>8.24</c:v>
                </c:pt>
                <c:pt idx="418">
                  <c:v>8.34</c:v>
                </c:pt>
                <c:pt idx="419">
                  <c:v>8.14</c:v>
                </c:pt>
                <c:pt idx="420">
                  <c:v>7.91</c:v>
                </c:pt>
                <c:pt idx="421">
                  <c:v>7.02</c:v>
                </c:pt>
                <c:pt idx="422">
                  <c:v>9.34</c:v>
                </c:pt>
                <c:pt idx="423">
                  <c:v>8.49</c:v>
                </c:pt>
                <c:pt idx="424">
                  <c:v>8.84</c:v>
                </c:pt>
                <c:pt idx="425">
                  <c:v>8.16</c:v>
                </c:pt>
                <c:pt idx="426">
                  <c:v>7.74</c:v>
                </c:pt>
                <c:pt idx="427">
                  <c:v>8.0399999999999991</c:v>
                </c:pt>
                <c:pt idx="428">
                  <c:v>7.64</c:v>
                </c:pt>
                <c:pt idx="429">
                  <c:v>7.3</c:v>
                </c:pt>
                <c:pt idx="430">
                  <c:v>7.66</c:v>
                </c:pt>
                <c:pt idx="431">
                  <c:v>7.81</c:v>
                </c:pt>
                <c:pt idx="432">
                  <c:v>8.0399999999999991</c:v>
                </c:pt>
                <c:pt idx="433">
                  <c:v>7</c:v>
                </c:pt>
                <c:pt idx="434">
                  <c:v>7.68</c:v>
                </c:pt>
                <c:pt idx="435">
                  <c:v>8.64</c:v>
                </c:pt>
                <c:pt idx="436">
                  <c:v>7.44</c:v>
                </c:pt>
                <c:pt idx="437">
                  <c:v>7.64</c:v>
                </c:pt>
                <c:pt idx="438">
                  <c:v>7.14</c:v>
                </c:pt>
                <c:pt idx="439">
                  <c:v>7.22</c:v>
                </c:pt>
                <c:pt idx="440">
                  <c:v>8.25</c:v>
                </c:pt>
                <c:pt idx="441">
                  <c:v>6.76</c:v>
                </c:pt>
                <c:pt idx="442">
                  <c:v>7.44</c:v>
                </c:pt>
                <c:pt idx="443">
                  <c:v>8.26</c:v>
                </c:pt>
                <c:pt idx="444">
                  <c:v>7.24</c:v>
                </c:pt>
                <c:pt idx="445">
                  <c:v>7.14</c:v>
                </c:pt>
                <c:pt idx="446">
                  <c:v>7.5</c:v>
                </c:pt>
                <c:pt idx="447">
                  <c:v>8.36</c:v>
                </c:pt>
                <c:pt idx="448">
                  <c:v>8.23</c:v>
                </c:pt>
                <c:pt idx="449">
                  <c:v>7.74</c:v>
                </c:pt>
                <c:pt idx="450">
                  <c:v>8.5399999999999991</c:v>
                </c:pt>
                <c:pt idx="451">
                  <c:v>7.94</c:v>
                </c:pt>
                <c:pt idx="452">
                  <c:v>8.14</c:v>
                </c:pt>
                <c:pt idx="453">
                  <c:v>7.44</c:v>
                </c:pt>
                <c:pt idx="454">
                  <c:v>7.79</c:v>
                </c:pt>
                <c:pt idx="455">
                  <c:v>7.64</c:v>
                </c:pt>
                <c:pt idx="456">
                  <c:v>7.14</c:v>
                </c:pt>
                <c:pt idx="457">
                  <c:v>7.64</c:v>
                </c:pt>
                <c:pt idx="458">
                  <c:v>7.2</c:v>
                </c:pt>
                <c:pt idx="459">
                  <c:v>7.71</c:v>
                </c:pt>
                <c:pt idx="460">
                  <c:v>8.73</c:v>
                </c:pt>
                <c:pt idx="461">
                  <c:v>7.64</c:v>
                </c:pt>
                <c:pt idx="462">
                  <c:v>8.11</c:v>
                </c:pt>
                <c:pt idx="463">
                  <c:v>7.57</c:v>
                </c:pt>
                <c:pt idx="464">
                  <c:v>7.84</c:v>
                </c:pt>
                <c:pt idx="465">
                  <c:v>7.94</c:v>
                </c:pt>
                <c:pt idx="466">
                  <c:v>6.94</c:v>
                </c:pt>
                <c:pt idx="467">
                  <c:v>7.14</c:v>
                </c:pt>
                <c:pt idx="468">
                  <c:v>8.81</c:v>
                </c:pt>
                <c:pt idx="469">
                  <c:v>7.96</c:v>
                </c:pt>
                <c:pt idx="470">
                  <c:v>8.68</c:v>
                </c:pt>
                <c:pt idx="471">
                  <c:v>7.64</c:v>
                </c:pt>
                <c:pt idx="472">
                  <c:v>8.4600000000000009</c:v>
                </c:pt>
                <c:pt idx="473">
                  <c:v>7.34</c:v>
                </c:pt>
                <c:pt idx="474">
                  <c:v>8.5399999999999991</c:v>
                </c:pt>
                <c:pt idx="475">
                  <c:v>7.25</c:v>
                </c:pt>
                <c:pt idx="476">
                  <c:v>8.31</c:v>
                </c:pt>
                <c:pt idx="477">
                  <c:v>8.41</c:v>
                </c:pt>
                <c:pt idx="478">
                  <c:v>8.26</c:v>
                </c:pt>
                <c:pt idx="479">
                  <c:v>7.24</c:v>
                </c:pt>
                <c:pt idx="480">
                  <c:v>7.41</c:v>
                </c:pt>
                <c:pt idx="481">
                  <c:v>7.78</c:v>
                </c:pt>
                <c:pt idx="482">
                  <c:v>8.2899999999999991</c:v>
                </c:pt>
                <c:pt idx="483">
                  <c:v>7.74</c:v>
                </c:pt>
                <c:pt idx="484">
                  <c:v>8.14</c:v>
                </c:pt>
                <c:pt idx="485">
                  <c:v>8.34</c:v>
                </c:pt>
                <c:pt idx="486">
                  <c:v>7.04</c:v>
                </c:pt>
                <c:pt idx="487">
                  <c:v>7.44</c:v>
                </c:pt>
                <c:pt idx="488">
                  <c:v>8.64</c:v>
                </c:pt>
                <c:pt idx="489">
                  <c:v>8.25</c:v>
                </c:pt>
                <c:pt idx="490">
                  <c:v>8.02</c:v>
                </c:pt>
                <c:pt idx="491">
                  <c:v>7.2</c:v>
                </c:pt>
                <c:pt idx="492">
                  <c:v>8.57</c:v>
                </c:pt>
                <c:pt idx="493">
                  <c:v>7.62</c:v>
                </c:pt>
                <c:pt idx="494">
                  <c:v>8.3699999999999992</c:v>
                </c:pt>
                <c:pt idx="495">
                  <c:v>8.84</c:v>
                </c:pt>
                <c:pt idx="496">
                  <c:v>8.5399999999999991</c:v>
                </c:pt>
                <c:pt idx="497">
                  <c:v>6.5</c:v>
                </c:pt>
                <c:pt idx="498">
                  <c:v>7.67</c:v>
                </c:pt>
                <c:pt idx="499">
                  <c:v>7.9</c:v>
                </c:pt>
                <c:pt idx="500">
                  <c:v>8.5</c:v>
                </c:pt>
                <c:pt idx="501">
                  <c:v>7.56</c:v>
                </c:pt>
                <c:pt idx="502">
                  <c:v>6.79</c:v>
                </c:pt>
                <c:pt idx="503">
                  <c:v>7.37</c:v>
                </c:pt>
                <c:pt idx="504">
                  <c:v>6.55</c:v>
                </c:pt>
                <c:pt idx="505">
                  <c:v>7.24</c:v>
                </c:pt>
                <c:pt idx="506">
                  <c:v>7.08</c:v>
                </c:pt>
                <c:pt idx="507">
                  <c:v>8.0500000000000007</c:v>
                </c:pt>
                <c:pt idx="508">
                  <c:v>7.88</c:v>
                </c:pt>
                <c:pt idx="509">
                  <c:v>8.24</c:v>
                </c:pt>
                <c:pt idx="510">
                  <c:v>8.64</c:v>
                </c:pt>
                <c:pt idx="511">
                  <c:v>6.64</c:v>
                </c:pt>
                <c:pt idx="512">
                  <c:v>7.66</c:v>
                </c:pt>
                <c:pt idx="513">
                  <c:v>8.5399999999999991</c:v>
                </c:pt>
                <c:pt idx="514">
                  <c:v>7.92</c:v>
                </c:pt>
                <c:pt idx="515">
                  <c:v>8.17</c:v>
                </c:pt>
                <c:pt idx="516">
                  <c:v>8.24</c:v>
                </c:pt>
                <c:pt idx="517">
                  <c:v>8.64</c:v>
                </c:pt>
                <c:pt idx="518">
                  <c:v>7.14</c:v>
                </c:pt>
                <c:pt idx="519">
                  <c:v>7.57</c:v>
                </c:pt>
                <c:pt idx="520">
                  <c:v>7.1</c:v>
                </c:pt>
                <c:pt idx="521">
                  <c:v>6.94</c:v>
                </c:pt>
                <c:pt idx="522">
                  <c:v>7.93</c:v>
                </c:pt>
                <c:pt idx="523">
                  <c:v>7.54</c:v>
                </c:pt>
                <c:pt idx="524">
                  <c:v>8.5399999999999991</c:v>
                </c:pt>
                <c:pt idx="525">
                  <c:v>7.14</c:v>
                </c:pt>
                <c:pt idx="526">
                  <c:v>7.04</c:v>
                </c:pt>
                <c:pt idx="527">
                  <c:v>6.54</c:v>
                </c:pt>
                <c:pt idx="528">
                  <c:v>7.44</c:v>
                </c:pt>
                <c:pt idx="529">
                  <c:v>8.5399999999999991</c:v>
                </c:pt>
                <c:pt idx="530">
                  <c:v>7.58</c:v>
                </c:pt>
                <c:pt idx="531">
                  <c:v>7.11</c:v>
                </c:pt>
                <c:pt idx="532">
                  <c:v>7.31</c:v>
                </c:pt>
                <c:pt idx="533">
                  <c:v>8.94</c:v>
                </c:pt>
                <c:pt idx="534">
                  <c:v>7.14</c:v>
                </c:pt>
                <c:pt idx="535">
                  <c:v>7.38</c:v>
                </c:pt>
                <c:pt idx="536">
                  <c:v>7.14</c:v>
                </c:pt>
                <c:pt idx="537">
                  <c:v>7.85</c:v>
                </c:pt>
                <c:pt idx="538">
                  <c:v>6.98</c:v>
                </c:pt>
                <c:pt idx="539">
                  <c:v>7.34</c:v>
                </c:pt>
                <c:pt idx="540">
                  <c:v>7.24</c:v>
                </c:pt>
                <c:pt idx="541">
                  <c:v>7.73</c:v>
                </c:pt>
                <c:pt idx="542">
                  <c:v>7.32</c:v>
                </c:pt>
                <c:pt idx="543">
                  <c:v>8.3699999999999992</c:v>
                </c:pt>
                <c:pt idx="544">
                  <c:v>7.59</c:v>
                </c:pt>
                <c:pt idx="545">
                  <c:v>8.24</c:v>
                </c:pt>
                <c:pt idx="546">
                  <c:v>8.02</c:v>
                </c:pt>
                <c:pt idx="547">
                  <c:v>8.34</c:v>
                </c:pt>
                <c:pt idx="548">
                  <c:v>7.34</c:v>
                </c:pt>
                <c:pt idx="549">
                  <c:v>6.65</c:v>
                </c:pt>
                <c:pt idx="550">
                  <c:v>8.0399999999999991</c:v>
                </c:pt>
                <c:pt idx="551">
                  <c:v>7.34</c:v>
                </c:pt>
                <c:pt idx="552">
                  <c:v>8.14</c:v>
                </c:pt>
                <c:pt idx="553">
                  <c:v>7.74</c:v>
                </c:pt>
                <c:pt idx="554">
                  <c:v>8.24</c:v>
                </c:pt>
                <c:pt idx="555">
                  <c:v>6.74</c:v>
                </c:pt>
                <c:pt idx="556">
                  <c:v>6.84</c:v>
                </c:pt>
                <c:pt idx="557">
                  <c:v>7.04</c:v>
                </c:pt>
                <c:pt idx="558">
                  <c:v>6.86</c:v>
                </c:pt>
                <c:pt idx="559">
                  <c:v>7.34</c:v>
                </c:pt>
                <c:pt idx="560">
                  <c:v>6.54</c:v>
                </c:pt>
                <c:pt idx="561">
                  <c:v>7.91</c:v>
                </c:pt>
                <c:pt idx="562">
                  <c:v>7.41</c:v>
                </c:pt>
                <c:pt idx="563">
                  <c:v>6.94</c:v>
                </c:pt>
                <c:pt idx="564">
                  <c:v>7.97</c:v>
                </c:pt>
                <c:pt idx="565">
                  <c:v>7.25</c:v>
                </c:pt>
                <c:pt idx="566">
                  <c:v>8.6999999999999993</c:v>
                </c:pt>
                <c:pt idx="567">
                  <c:v>8.34</c:v>
                </c:pt>
                <c:pt idx="568">
                  <c:v>7.54</c:v>
                </c:pt>
                <c:pt idx="569">
                  <c:v>6.94</c:v>
                </c:pt>
                <c:pt idx="570">
                  <c:v>8.85</c:v>
                </c:pt>
                <c:pt idx="571">
                  <c:v>8.8699999999999992</c:v>
                </c:pt>
                <c:pt idx="572">
                  <c:v>7.74</c:v>
                </c:pt>
                <c:pt idx="573">
                  <c:v>7.37</c:v>
                </c:pt>
                <c:pt idx="574">
                  <c:v>7.64</c:v>
                </c:pt>
                <c:pt idx="575">
                  <c:v>8.19</c:v>
                </c:pt>
                <c:pt idx="576">
                  <c:v>7.55</c:v>
                </c:pt>
                <c:pt idx="577">
                  <c:v>7.54</c:v>
                </c:pt>
                <c:pt idx="578">
                  <c:v>7.39</c:v>
                </c:pt>
                <c:pt idx="579">
                  <c:v>8.06</c:v>
                </c:pt>
                <c:pt idx="580">
                  <c:v>7.04</c:v>
                </c:pt>
                <c:pt idx="581">
                  <c:v>7.74</c:v>
                </c:pt>
                <c:pt idx="582">
                  <c:v>7.86</c:v>
                </c:pt>
                <c:pt idx="583">
                  <c:v>7.74</c:v>
                </c:pt>
                <c:pt idx="584">
                  <c:v>8.25</c:v>
                </c:pt>
                <c:pt idx="585">
                  <c:v>7.32</c:v>
                </c:pt>
                <c:pt idx="586">
                  <c:v>7.66</c:v>
                </c:pt>
                <c:pt idx="587">
                  <c:v>7.44</c:v>
                </c:pt>
                <c:pt idx="588">
                  <c:v>7.65</c:v>
                </c:pt>
                <c:pt idx="589">
                  <c:v>6.94</c:v>
                </c:pt>
                <c:pt idx="590">
                  <c:v>8.0399999999999991</c:v>
                </c:pt>
                <c:pt idx="591">
                  <c:v>7.75</c:v>
                </c:pt>
                <c:pt idx="592">
                  <c:v>7.44</c:v>
                </c:pt>
                <c:pt idx="593">
                  <c:v>7.84</c:v>
                </c:pt>
                <c:pt idx="594">
                  <c:v>7.62</c:v>
                </c:pt>
                <c:pt idx="595">
                  <c:v>7.34</c:v>
                </c:pt>
                <c:pt idx="596">
                  <c:v>7.12</c:v>
                </c:pt>
              </c:numCache>
            </c:numRef>
          </c:xVal>
          <c:yVal>
            <c:numRef>
              <c:f>Combined!$F$2:$F$598</c:f>
              <c:numCache>
                <c:formatCode>General</c:formatCode>
                <c:ptCount val="597"/>
                <c:pt idx="0">
                  <c:v>293.5</c:v>
                </c:pt>
                <c:pt idx="1">
                  <c:v>237.5</c:v>
                </c:pt>
                <c:pt idx="2">
                  <c:v>273</c:v>
                </c:pt>
                <c:pt idx="3">
                  <c:v>217</c:v>
                </c:pt>
                <c:pt idx="4">
                  <c:v>282</c:v>
                </c:pt>
                <c:pt idx="5">
                  <c:v>278</c:v>
                </c:pt>
                <c:pt idx="6">
                  <c:v>281.5</c:v>
                </c:pt>
                <c:pt idx="7">
                  <c:v>203</c:v>
                </c:pt>
                <c:pt idx="8">
                  <c:v>225</c:v>
                </c:pt>
                <c:pt idx="9">
                  <c:v>254.5</c:v>
                </c:pt>
                <c:pt idx="10">
                  <c:v>256.5</c:v>
                </c:pt>
                <c:pt idx="11">
                  <c:v>155</c:v>
                </c:pt>
                <c:pt idx="12">
                  <c:v>276</c:v>
                </c:pt>
                <c:pt idx="13">
                  <c:v>165.25</c:v>
                </c:pt>
                <c:pt idx="14">
                  <c:v>176.5</c:v>
                </c:pt>
                <c:pt idx="15">
                  <c:v>267.75</c:v>
                </c:pt>
                <c:pt idx="16">
                  <c:v>262</c:v>
                </c:pt>
                <c:pt idx="17">
                  <c:v>262</c:v>
                </c:pt>
                <c:pt idx="18">
                  <c:v>245.5</c:v>
                </c:pt>
                <c:pt idx="19">
                  <c:v>239</c:v>
                </c:pt>
                <c:pt idx="20">
                  <c:v>227</c:v>
                </c:pt>
                <c:pt idx="21">
                  <c:v>239.25</c:v>
                </c:pt>
                <c:pt idx="22">
                  <c:v>206.5</c:v>
                </c:pt>
                <c:pt idx="23">
                  <c:v>254</c:v>
                </c:pt>
                <c:pt idx="24">
                  <c:v>182</c:v>
                </c:pt>
                <c:pt idx="25">
                  <c:v>257</c:v>
                </c:pt>
                <c:pt idx="26">
                  <c:v>261.25</c:v>
                </c:pt>
                <c:pt idx="27">
                  <c:v>243.5</c:v>
                </c:pt>
                <c:pt idx="28">
                  <c:v>201</c:v>
                </c:pt>
                <c:pt idx="29">
                  <c:v>253.5</c:v>
                </c:pt>
                <c:pt idx="30">
                  <c:v>149.5</c:v>
                </c:pt>
                <c:pt idx="31">
                  <c:v>251</c:v>
                </c:pt>
                <c:pt idx="32">
                  <c:v>228.5</c:v>
                </c:pt>
                <c:pt idx="33">
                  <c:v>252</c:v>
                </c:pt>
                <c:pt idx="34">
                  <c:v>260</c:v>
                </c:pt>
                <c:pt idx="35">
                  <c:v>246.5</c:v>
                </c:pt>
                <c:pt idx="36">
                  <c:v>252</c:v>
                </c:pt>
                <c:pt idx="37">
                  <c:v>151</c:v>
                </c:pt>
                <c:pt idx="38">
                  <c:v>251.25</c:v>
                </c:pt>
                <c:pt idx="39">
                  <c:v>174.5</c:v>
                </c:pt>
                <c:pt idx="40">
                  <c:v>240.5</c:v>
                </c:pt>
                <c:pt idx="41">
                  <c:v>234.75</c:v>
                </c:pt>
                <c:pt idx="42">
                  <c:v>208</c:v>
                </c:pt>
                <c:pt idx="43">
                  <c:v>251.5</c:v>
                </c:pt>
                <c:pt idx="44">
                  <c:v>253.5</c:v>
                </c:pt>
                <c:pt idx="45">
                  <c:v>249.5</c:v>
                </c:pt>
                <c:pt idx="46">
                  <c:v>251</c:v>
                </c:pt>
                <c:pt idx="47">
                  <c:v>263</c:v>
                </c:pt>
                <c:pt idx="48">
                  <c:v>236</c:v>
                </c:pt>
                <c:pt idx="49">
                  <c:v>195.5</c:v>
                </c:pt>
                <c:pt idx="50">
                  <c:v>228.5</c:v>
                </c:pt>
                <c:pt idx="51">
                  <c:v>248</c:v>
                </c:pt>
                <c:pt idx="52">
                  <c:v>177.5</c:v>
                </c:pt>
                <c:pt idx="53">
                  <c:v>242</c:v>
                </c:pt>
                <c:pt idx="54">
                  <c:v>247.5</c:v>
                </c:pt>
                <c:pt idx="55">
                  <c:v>249</c:v>
                </c:pt>
                <c:pt idx="56">
                  <c:v>233</c:v>
                </c:pt>
                <c:pt idx="57">
                  <c:v>237</c:v>
                </c:pt>
                <c:pt idx="58">
                  <c:v>220.25</c:v>
                </c:pt>
                <c:pt idx="59">
                  <c:v>232</c:v>
                </c:pt>
                <c:pt idx="60">
                  <c:v>188</c:v>
                </c:pt>
                <c:pt idx="61">
                  <c:v>159.5</c:v>
                </c:pt>
                <c:pt idx="62">
                  <c:v>143.5</c:v>
                </c:pt>
                <c:pt idx="63">
                  <c:v>244.5</c:v>
                </c:pt>
                <c:pt idx="64">
                  <c:v>250</c:v>
                </c:pt>
                <c:pt idx="65">
                  <c:v>187</c:v>
                </c:pt>
                <c:pt idx="66">
                  <c:v>259</c:v>
                </c:pt>
                <c:pt idx="67">
                  <c:v>233</c:v>
                </c:pt>
                <c:pt idx="68">
                  <c:v>231</c:v>
                </c:pt>
                <c:pt idx="69">
                  <c:v>223</c:v>
                </c:pt>
                <c:pt idx="70">
                  <c:v>219</c:v>
                </c:pt>
                <c:pt idx="71">
                  <c:v>244.5</c:v>
                </c:pt>
                <c:pt idx="72">
                  <c:v>161.5</c:v>
                </c:pt>
                <c:pt idx="73">
                  <c:v>130</c:v>
                </c:pt>
                <c:pt idx="74">
                  <c:v>226.25</c:v>
                </c:pt>
                <c:pt idx="75">
                  <c:v>197.5</c:v>
                </c:pt>
                <c:pt idx="76">
                  <c:v>217</c:v>
                </c:pt>
                <c:pt idx="77">
                  <c:v>177</c:v>
                </c:pt>
                <c:pt idx="78">
                  <c:v>233</c:v>
                </c:pt>
                <c:pt idx="79">
                  <c:v>196.75</c:v>
                </c:pt>
                <c:pt idx="80">
                  <c:v>251.5</c:v>
                </c:pt>
                <c:pt idx="81">
                  <c:v>230</c:v>
                </c:pt>
                <c:pt idx="82">
                  <c:v>214.25</c:v>
                </c:pt>
                <c:pt idx="83">
                  <c:v>203</c:v>
                </c:pt>
                <c:pt idx="84">
                  <c:v>206.5</c:v>
                </c:pt>
                <c:pt idx="85">
                  <c:v>239.5</c:v>
                </c:pt>
                <c:pt idx="86">
                  <c:v>215</c:v>
                </c:pt>
                <c:pt idx="87">
                  <c:v>240</c:v>
                </c:pt>
                <c:pt idx="88">
                  <c:v>233.5</c:v>
                </c:pt>
                <c:pt idx="89">
                  <c:v>233.5</c:v>
                </c:pt>
                <c:pt idx="90">
                  <c:v>242.25</c:v>
                </c:pt>
                <c:pt idx="91">
                  <c:v>238.25</c:v>
                </c:pt>
                <c:pt idx="92">
                  <c:v>148.5</c:v>
                </c:pt>
                <c:pt idx="93">
                  <c:v>179.25</c:v>
                </c:pt>
                <c:pt idx="94">
                  <c:v>201.5</c:v>
                </c:pt>
                <c:pt idx="95">
                  <c:v>219</c:v>
                </c:pt>
                <c:pt idx="96">
                  <c:v>251</c:v>
                </c:pt>
                <c:pt idx="97">
                  <c:v>232.5</c:v>
                </c:pt>
                <c:pt idx="98">
                  <c:v>242</c:v>
                </c:pt>
                <c:pt idx="99">
                  <c:v>236</c:v>
                </c:pt>
                <c:pt idx="100">
                  <c:v>230</c:v>
                </c:pt>
                <c:pt idx="101">
                  <c:v>229</c:v>
                </c:pt>
                <c:pt idx="102">
                  <c:v>225.25</c:v>
                </c:pt>
                <c:pt idx="103">
                  <c:v>241.5</c:v>
                </c:pt>
                <c:pt idx="104">
                  <c:v>211.5</c:v>
                </c:pt>
                <c:pt idx="105">
                  <c:v>131.04</c:v>
                </c:pt>
                <c:pt idx="106">
                  <c:v>237.25</c:v>
                </c:pt>
                <c:pt idx="107">
                  <c:v>223.25</c:v>
                </c:pt>
                <c:pt idx="108">
                  <c:v>232.75</c:v>
                </c:pt>
                <c:pt idx="109">
                  <c:v>201.05</c:v>
                </c:pt>
                <c:pt idx="110">
                  <c:v>223</c:v>
                </c:pt>
                <c:pt idx="111">
                  <c:v>207</c:v>
                </c:pt>
                <c:pt idx="112">
                  <c:v>229</c:v>
                </c:pt>
                <c:pt idx="113">
                  <c:v>209</c:v>
                </c:pt>
                <c:pt idx="114">
                  <c:v>229</c:v>
                </c:pt>
                <c:pt idx="115">
                  <c:v>212.5</c:v>
                </c:pt>
                <c:pt idx="116">
                  <c:v>180</c:v>
                </c:pt>
                <c:pt idx="117">
                  <c:v>224</c:v>
                </c:pt>
                <c:pt idx="118">
                  <c:v>179</c:v>
                </c:pt>
                <c:pt idx="119">
                  <c:v>234</c:v>
                </c:pt>
                <c:pt idx="120">
                  <c:v>212</c:v>
                </c:pt>
                <c:pt idx="121">
                  <c:v>188</c:v>
                </c:pt>
                <c:pt idx="122">
                  <c:v>248</c:v>
                </c:pt>
                <c:pt idx="123">
                  <c:v>228</c:v>
                </c:pt>
                <c:pt idx="124">
                  <c:v>193.75</c:v>
                </c:pt>
                <c:pt idx="125">
                  <c:v>244.5</c:v>
                </c:pt>
                <c:pt idx="126">
                  <c:v>238.5</c:v>
                </c:pt>
                <c:pt idx="127">
                  <c:v>220.5</c:v>
                </c:pt>
                <c:pt idx="128">
                  <c:v>211.5</c:v>
                </c:pt>
                <c:pt idx="129">
                  <c:v>147.5</c:v>
                </c:pt>
                <c:pt idx="130">
                  <c:v>201</c:v>
                </c:pt>
                <c:pt idx="131">
                  <c:v>217</c:v>
                </c:pt>
                <c:pt idx="132">
                  <c:v>143</c:v>
                </c:pt>
                <c:pt idx="133">
                  <c:v>243</c:v>
                </c:pt>
                <c:pt idx="134">
                  <c:v>235</c:v>
                </c:pt>
                <c:pt idx="135">
                  <c:v>237</c:v>
                </c:pt>
                <c:pt idx="136">
                  <c:v>206.5</c:v>
                </c:pt>
                <c:pt idx="137">
                  <c:v>185.5</c:v>
                </c:pt>
                <c:pt idx="138">
                  <c:v>189</c:v>
                </c:pt>
                <c:pt idx="139">
                  <c:v>169</c:v>
                </c:pt>
                <c:pt idx="140">
                  <c:v>242</c:v>
                </c:pt>
                <c:pt idx="141">
                  <c:v>149</c:v>
                </c:pt>
                <c:pt idx="142">
                  <c:v>225</c:v>
                </c:pt>
                <c:pt idx="143">
                  <c:v>113.75</c:v>
                </c:pt>
                <c:pt idx="144">
                  <c:v>174</c:v>
                </c:pt>
                <c:pt idx="145">
                  <c:v>221.5</c:v>
                </c:pt>
                <c:pt idx="146">
                  <c:v>213.5</c:v>
                </c:pt>
                <c:pt idx="147">
                  <c:v>149.05000000000001</c:v>
                </c:pt>
                <c:pt idx="148">
                  <c:v>222</c:v>
                </c:pt>
                <c:pt idx="149">
                  <c:v>201</c:v>
                </c:pt>
                <c:pt idx="150">
                  <c:v>205</c:v>
                </c:pt>
                <c:pt idx="151">
                  <c:v>225</c:v>
                </c:pt>
                <c:pt idx="152">
                  <c:v>212</c:v>
                </c:pt>
                <c:pt idx="153">
                  <c:v>239</c:v>
                </c:pt>
                <c:pt idx="154">
                  <c:v>227</c:v>
                </c:pt>
                <c:pt idx="155">
                  <c:v>212</c:v>
                </c:pt>
                <c:pt idx="156">
                  <c:v>180</c:v>
                </c:pt>
                <c:pt idx="157">
                  <c:v>153.5</c:v>
                </c:pt>
                <c:pt idx="158">
                  <c:v>187</c:v>
                </c:pt>
                <c:pt idx="159">
                  <c:v>183</c:v>
                </c:pt>
                <c:pt idx="160">
                  <c:v>163</c:v>
                </c:pt>
                <c:pt idx="161">
                  <c:v>191</c:v>
                </c:pt>
                <c:pt idx="162">
                  <c:v>235.5</c:v>
                </c:pt>
                <c:pt idx="163">
                  <c:v>177.5</c:v>
                </c:pt>
                <c:pt idx="164">
                  <c:v>169</c:v>
                </c:pt>
                <c:pt idx="165">
                  <c:v>171</c:v>
                </c:pt>
                <c:pt idx="166">
                  <c:v>194.5</c:v>
                </c:pt>
                <c:pt idx="167">
                  <c:v>174</c:v>
                </c:pt>
                <c:pt idx="168">
                  <c:v>179</c:v>
                </c:pt>
                <c:pt idx="169">
                  <c:v>192.5</c:v>
                </c:pt>
                <c:pt idx="170">
                  <c:v>204</c:v>
                </c:pt>
                <c:pt idx="171">
                  <c:v>150</c:v>
                </c:pt>
                <c:pt idx="172">
                  <c:v>146</c:v>
                </c:pt>
                <c:pt idx="173">
                  <c:v>202</c:v>
                </c:pt>
                <c:pt idx="174">
                  <c:v>189</c:v>
                </c:pt>
                <c:pt idx="175">
                  <c:v>173.5</c:v>
                </c:pt>
                <c:pt idx="176">
                  <c:v>209</c:v>
                </c:pt>
                <c:pt idx="177">
                  <c:v>223</c:v>
                </c:pt>
                <c:pt idx="178">
                  <c:v>214.5</c:v>
                </c:pt>
                <c:pt idx="179">
                  <c:v>181</c:v>
                </c:pt>
                <c:pt idx="180">
                  <c:v>153</c:v>
                </c:pt>
                <c:pt idx="181">
                  <c:v>217</c:v>
                </c:pt>
                <c:pt idx="182">
                  <c:v>205</c:v>
                </c:pt>
                <c:pt idx="183">
                  <c:v>199</c:v>
                </c:pt>
                <c:pt idx="184">
                  <c:v>251</c:v>
                </c:pt>
                <c:pt idx="185">
                  <c:v>221</c:v>
                </c:pt>
                <c:pt idx="186">
                  <c:v>221</c:v>
                </c:pt>
                <c:pt idx="187">
                  <c:v>160</c:v>
                </c:pt>
                <c:pt idx="188">
                  <c:v>117.5</c:v>
                </c:pt>
                <c:pt idx="189">
                  <c:v>211.25</c:v>
                </c:pt>
                <c:pt idx="190">
                  <c:v>234</c:v>
                </c:pt>
                <c:pt idx="191">
                  <c:v>216</c:v>
                </c:pt>
                <c:pt idx="192">
                  <c:v>206</c:v>
                </c:pt>
                <c:pt idx="193">
                  <c:v>196</c:v>
                </c:pt>
                <c:pt idx="194">
                  <c:v>192</c:v>
                </c:pt>
                <c:pt idx="195">
                  <c:v>204</c:v>
                </c:pt>
                <c:pt idx="196">
                  <c:v>192</c:v>
                </c:pt>
                <c:pt idx="197">
                  <c:v>148</c:v>
                </c:pt>
                <c:pt idx="198">
                  <c:v>200</c:v>
                </c:pt>
                <c:pt idx="199">
                  <c:v>193</c:v>
                </c:pt>
                <c:pt idx="200">
                  <c:v>195.5</c:v>
                </c:pt>
                <c:pt idx="201">
                  <c:v>236.25</c:v>
                </c:pt>
                <c:pt idx="202">
                  <c:v>185</c:v>
                </c:pt>
                <c:pt idx="203">
                  <c:v>230.5</c:v>
                </c:pt>
                <c:pt idx="204">
                  <c:v>216.5</c:v>
                </c:pt>
                <c:pt idx="205">
                  <c:v>200</c:v>
                </c:pt>
                <c:pt idx="206">
                  <c:v>174</c:v>
                </c:pt>
                <c:pt idx="207">
                  <c:v>215</c:v>
                </c:pt>
                <c:pt idx="208">
                  <c:v>219</c:v>
                </c:pt>
                <c:pt idx="209">
                  <c:v>136.5</c:v>
                </c:pt>
                <c:pt idx="210">
                  <c:v>140.75</c:v>
                </c:pt>
                <c:pt idx="211">
                  <c:v>192.75</c:v>
                </c:pt>
                <c:pt idx="212">
                  <c:v>186.5</c:v>
                </c:pt>
                <c:pt idx="213">
                  <c:v>134.5</c:v>
                </c:pt>
                <c:pt idx="214">
                  <c:v>226.5</c:v>
                </c:pt>
                <c:pt idx="215">
                  <c:v>202</c:v>
                </c:pt>
                <c:pt idx="216">
                  <c:v>184</c:v>
                </c:pt>
                <c:pt idx="217">
                  <c:v>178</c:v>
                </c:pt>
                <c:pt idx="218">
                  <c:v>211.5</c:v>
                </c:pt>
                <c:pt idx="219">
                  <c:v>234.25</c:v>
                </c:pt>
                <c:pt idx="220">
                  <c:v>214.25</c:v>
                </c:pt>
                <c:pt idx="221">
                  <c:v>185</c:v>
                </c:pt>
                <c:pt idx="222">
                  <c:v>202.5</c:v>
                </c:pt>
                <c:pt idx="223">
                  <c:v>214</c:v>
                </c:pt>
                <c:pt idx="224">
                  <c:v>232</c:v>
                </c:pt>
                <c:pt idx="225">
                  <c:v>230</c:v>
                </c:pt>
                <c:pt idx="226">
                  <c:v>166</c:v>
                </c:pt>
                <c:pt idx="227">
                  <c:v>208</c:v>
                </c:pt>
                <c:pt idx="228">
                  <c:v>234.5</c:v>
                </c:pt>
                <c:pt idx="229">
                  <c:v>154</c:v>
                </c:pt>
                <c:pt idx="230">
                  <c:v>196.75</c:v>
                </c:pt>
                <c:pt idx="231">
                  <c:v>202.5</c:v>
                </c:pt>
                <c:pt idx="232">
                  <c:v>189</c:v>
                </c:pt>
                <c:pt idx="233">
                  <c:v>189</c:v>
                </c:pt>
                <c:pt idx="234">
                  <c:v>169</c:v>
                </c:pt>
                <c:pt idx="235">
                  <c:v>153</c:v>
                </c:pt>
                <c:pt idx="236">
                  <c:v>133</c:v>
                </c:pt>
                <c:pt idx="237">
                  <c:v>213</c:v>
                </c:pt>
                <c:pt idx="238">
                  <c:v>211</c:v>
                </c:pt>
                <c:pt idx="239">
                  <c:v>145</c:v>
                </c:pt>
                <c:pt idx="240">
                  <c:v>135</c:v>
                </c:pt>
                <c:pt idx="241">
                  <c:v>181</c:v>
                </c:pt>
                <c:pt idx="242">
                  <c:v>210.5</c:v>
                </c:pt>
                <c:pt idx="243">
                  <c:v>190.5</c:v>
                </c:pt>
                <c:pt idx="244">
                  <c:v>189.25</c:v>
                </c:pt>
                <c:pt idx="245">
                  <c:v>174</c:v>
                </c:pt>
                <c:pt idx="246">
                  <c:v>168</c:v>
                </c:pt>
                <c:pt idx="247">
                  <c:v>198.75</c:v>
                </c:pt>
                <c:pt idx="248">
                  <c:v>193</c:v>
                </c:pt>
                <c:pt idx="249">
                  <c:v>155</c:v>
                </c:pt>
                <c:pt idx="250">
                  <c:v>177</c:v>
                </c:pt>
                <c:pt idx="251">
                  <c:v>218.5</c:v>
                </c:pt>
                <c:pt idx="252">
                  <c:v>213.25</c:v>
                </c:pt>
                <c:pt idx="253">
                  <c:v>210</c:v>
                </c:pt>
                <c:pt idx="254">
                  <c:v>204</c:v>
                </c:pt>
                <c:pt idx="255">
                  <c:v>180</c:v>
                </c:pt>
                <c:pt idx="256">
                  <c:v>189</c:v>
                </c:pt>
                <c:pt idx="257">
                  <c:v>131.75</c:v>
                </c:pt>
                <c:pt idx="258">
                  <c:v>222.5</c:v>
                </c:pt>
                <c:pt idx="259">
                  <c:v>183</c:v>
                </c:pt>
                <c:pt idx="260">
                  <c:v>198.5</c:v>
                </c:pt>
                <c:pt idx="261">
                  <c:v>224</c:v>
                </c:pt>
                <c:pt idx="262">
                  <c:v>191.5</c:v>
                </c:pt>
                <c:pt idx="263">
                  <c:v>149.5</c:v>
                </c:pt>
                <c:pt idx="264">
                  <c:v>203</c:v>
                </c:pt>
                <c:pt idx="265">
                  <c:v>155</c:v>
                </c:pt>
                <c:pt idx="266">
                  <c:v>151</c:v>
                </c:pt>
                <c:pt idx="267">
                  <c:v>219</c:v>
                </c:pt>
                <c:pt idx="268">
                  <c:v>189</c:v>
                </c:pt>
                <c:pt idx="269">
                  <c:v>170.5</c:v>
                </c:pt>
                <c:pt idx="270">
                  <c:v>190.5</c:v>
                </c:pt>
                <c:pt idx="271">
                  <c:v>174.5</c:v>
                </c:pt>
                <c:pt idx="272">
                  <c:v>170</c:v>
                </c:pt>
                <c:pt idx="273">
                  <c:v>162</c:v>
                </c:pt>
                <c:pt idx="274">
                  <c:v>152</c:v>
                </c:pt>
                <c:pt idx="275">
                  <c:v>126</c:v>
                </c:pt>
                <c:pt idx="276">
                  <c:v>214.75</c:v>
                </c:pt>
                <c:pt idx="277">
                  <c:v>196.25</c:v>
                </c:pt>
                <c:pt idx="278">
                  <c:v>232.25</c:v>
                </c:pt>
                <c:pt idx="279">
                  <c:v>193</c:v>
                </c:pt>
                <c:pt idx="280">
                  <c:v>174</c:v>
                </c:pt>
                <c:pt idx="281">
                  <c:v>154</c:v>
                </c:pt>
                <c:pt idx="282">
                  <c:v>226</c:v>
                </c:pt>
                <c:pt idx="283">
                  <c:v>162</c:v>
                </c:pt>
                <c:pt idx="284">
                  <c:v>234</c:v>
                </c:pt>
                <c:pt idx="285">
                  <c:v>234</c:v>
                </c:pt>
                <c:pt idx="286">
                  <c:v>209.5</c:v>
                </c:pt>
                <c:pt idx="287">
                  <c:v>203.25</c:v>
                </c:pt>
                <c:pt idx="288">
                  <c:v>210</c:v>
                </c:pt>
                <c:pt idx="289">
                  <c:v>217.5</c:v>
                </c:pt>
                <c:pt idx="290">
                  <c:v>173.5</c:v>
                </c:pt>
                <c:pt idx="291">
                  <c:v>191</c:v>
                </c:pt>
                <c:pt idx="292">
                  <c:v>166.75</c:v>
                </c:pt>
                <c:pt idx="293">
                  <c:v>199.5</c:v>
                </c:pt>
                <c:pt idx="294">
                  <c:v>185</c:v>
                </c:pt>
                <c:pt idx="295">
                  <c:v>213</c:v>
                </c:pt>
                <c:pt idx="296">
                  <c:v>213</c:v>
                </c:pt>
                <c:pt idx="297">
                  <c:v>150.5</c:v>
                </c:pt>
                <c:pt idx="298">
                  <c:v>193.25</c:v>
                </c:pt>
                <c:pt idx="299">
                  <c:v>207</c:v>
                </c:pt>
                <c:pt idx="300">
                  <c:v>152.5</c:v>
                </c:pt>
                <c:pt idx="301">
                  <c:v>212.5</c:v>
                </c:pt>
                <c:pt idx="302">
                  <c:v>184</c:v>
                </c:pt>
                <c:pt idx="303">
                  <c:v>172</c:v>
                </c:pt>
                <c:pt idx="304">
                  <c:v>208</c:v>
                </c:pt>
                <c:pt idx="305">
                  <c:v>176</c:v>
                </c:pt>
                <c:pt idx="306">
                  <c:v>201.5</c:v>
                </c:pt>
                <c:pt idx="307">
                  <c:v>206</c:v>
                </c:pt>
                <c:pt idx="308">
                  <c:v>214.75</c:v>
                </c:pt>
                <c:pt idx="309">
                  <c:v>171.5</c:v>
                </c:pt>
                <c:pt idx="310">
                  <c:v>149.5</c:v>
                </c:pt>
                <c:pt idx="311">
                  <c:v>159.5</c:v>
                </c:pt>
                <c:pt idx="312">
                  <c:v>132</c:v>
                </c:pt>
                <c:pt idx="313">
                  <c:v>213.75</c:v>
                </c:pt>
                <c:pt idx="314">
                  <c:v>209.75</c:v>
                </c:pt>
                <c:pt idx="315">
                  <c:v>242</c:v>
                </c:pt>
                <c:pt idx="316">
                  <c:v>188.5</c:v>
                </c:pt>
                <c:pt idx="317">
                  <c:v>198.5</c:v>
                </c:pt>
                <c:pt idx="318">
                  <c:v>209.25</c:v>
                </c:pt>
                <c:pt idx="319">
                  <c:v>178</c:v>
                </c:pt>
                <c:pt idx="320">
                  <c:v>179.5</c:v>
                </c:pt>
                <c:pt idx="321">
                  <c:v>179</c:v>
                </c:pt>
                <c:pt idx="322">
                  <c:v>187</c:v>
                </c:pt>
                <c:pt idx="323">
                  <c:v>183.25</c:v>
                </c:pt>
                <c:pt idx="324">
                  <c:v>226</c:v>
                </c:pt>
                <c:pt idx="325">
                  <c:v>222</c:v>
                </c:pt>
                <c:pt idx="326">
                  <c:v>218</c:v>
                </c:pt>
                <c:pt idx="327">
                  <c:v>186</c:v>
                </c:pt>
                <c:pt idx="328">
                  <c:v>154</c:v>
                </c:pt>
                <c:pt idx="329">
                  <c:v>134</c:v>
                </c:pt>
                <c:pt idx="330">
                  <c:v>169.5</c:v>
                </c:pt>
                <c:pt idx="331">
                  <c:v>205</c:v>
                </c:pt>
                <c:pt idx="332">
                  <c:v>206.5</c:v>
                </c:pt>
                <c:pt idx="333">
                  <c:v>210</c:v>
                </c:pt>
                <c:pt idx="334">
                  <c:v>212.25</c:v>
                </c:pt>
                <c:pt idx="335">
                  <c:v>149</c:v>
                </c:pt>
                <c:pt idx="336">
                  <c:v>201</c:v>
                </c:pt>
                <c:pt idx="337">
                  <c:v>197</c:v>
                </c:pt>
                <c:pt idx="338">
                  <c:v>202.5</c:v>
                </c:pt>
                <c:pt idx="339">
                  <c:v>162.5</c:v>
                </c:pt>
                <c:pt idx="340">
                  <c:v>216.5</c:v>
                </c:pt>
                <c:pt idx="341">
                  <c:v>172.75</c:v>
                </c:pt>
                <c:pt idx="342">
                  <c:v>227.5</c:v>
                </c:pt>
                <c:pt idx="343">
                  <c:v>222.5</c:v>
                </c:pt>
                <c:pt idx="344">
                  <c:v>188.5</c:v>
                </c:pt>
                <c:pt idx="345">
                  <c:v>178</c:v>
                </c:pt>
                <c:pt idx="346">
                  <c:v>134</c:v>
                </c:pt>
                <c:pt idx="347">
                  <c:v>205</c:v>
                </c:pt>
                <c:pt idx="348">
                  <c:v>180</c:v>
                </c:pt>
                <c:pt idx="349">
                  <c:v>144</c:v>
                </c:pt>
                <c:pt idx="350">
                  <c:v>192</c:v>
                </c:pt>
                <c:pt idx="351">
                  <c:v>152</c:v>
                </c:pt>
                <c:pt idx="352">
                  <c:v>179</c:v>
                </c:pt>
                <c:pt idx="353">
                  <c:v>201.75</c:v>
                </c:pt>
                <c:pt idx="354">
                  <c:v>108</c:v>
                </c:pt>
                <c:pt idx="355">
                  <c:v>160</c:v>
                </c:pt>
                <c:pt idx="356">
                  <c:v>191</c:v>
                </c:pt>
                <c:pt idx="357">
                  <c:v>197.75</c:v>
                </c:pt>
                <c:pt idx="358">
                  <c:v>170</c:v>
                </c:pt>
                <c:pt idx="359">
                  <c:v>221</c:v>
                </c:pt>
                <c:pt idx="360">
                  <c:v>215</c:v>
                </c:pt>
                <c:pt idx="361">
                  <c:v>131</c:v>
                </c:pt>
                <c:pt idx="362">
                  <c:v>207</c:v>
                </c:pt>
                <c:pt idx="363">
                  <c:v>171</c:v>
                </c:pt>
                <c:pt idx="364">
                  <c:v>154.5</c:v>
                </c:pt>
                <c:pt idx="365">
                  <c:v>174</c:v>
                </c:pt>
                <c:pt idx="366">
                  <c:v>209</c:v>
                </c:pt>
                <c:pt idx="367">
                  <c:v>205</c:v>
                </c:pt>
                <c:pt idx="368">
                  <c:v>139.75</c:v>
                </c:pt>
                <c:pt idx="369">
                  <c:v>218.5</c:v>
                </c:pt>
                <c:pt idx="370">
                  <c:v>194.5</c:v>
                </c:pt>
                <c:pt idx="371">
                  <c:v>207</c:v>
                </c:pt>
                <c:pt idx="372">
                  <c:v>178</c:v>
                </c:pt>
                <c:pt idx="373">
                  <c:v>178</c:v>
                </c:pt>
                <c:pt idx="374">
                  <c:v>214</c:v>
                </c:pt>
                <c:pt idx="375">
                  <c:v>226</c:v>
                </c:pt>
                <c:pt idx="376">
                  <c:v>226</c:v>
                </c:pt>
                <c:pt idx="377">
                  <c:v>145.75</c:v>
                </c:pt>
                <c:pt idx="378">
                  <c:v>171.25</c:v>
                </c:pt>
                <c:pt idx="379">
                  <c:v>193</c:v>
                </c:pt>
                <c:pt idx="380">
                  <c:v>193.25</c:v>
                </c:pt>
                <c:pt idx="381">
                  <c:v>179</c:v>
                </c:pt>
                <c:pt idx="382">
                  <c:v>211</c:v>
                </c:pt>
                <c:pt idx="383">
                  <c:v>193</c:v>
                </c:pt>
                <c:pt idx="384">
                  <c:v>113</c:v>
                </c:pt>
                <c:pt idx="385">
                  <c:v>176.5</c:v>
                </c:pt>
                <c:pt idx="386">
                  <c:v>152.5</c:v>
                </c:pt>
                <c:pt idx="387">
                  <c:v>172</c:v>
                </c:pt>
                <c:pt idx="388">
                  <c:v>222.25</c:v>
                </c:pt>
                <c:pt idx="389">
                  <c:v>223</c:v>
                </c:pt>
                <c:pt idx="390">
                  <c:v>200.5</c:v>
                </c:pt>
                <c:pt idx="391">
                  <c:v>200.5</c:v>
                </c:pt>
                <c:pt idx="392">
                  <c:v>196.25</c:v>
                </c:pt>
                <c:pt idx="393">
                  <c:v>133</c:v>
                </c:pt>
                <c:pt idx="394">
                  <c:v>223</c:v>
                </c:pt>
                <c:pt idx="395">
                  <c:v>193</c:v>
                </c:pt>
                <c:pt idx="396">
                  <c:v>188</c:v>
                </c:pt>
                <c:pt idx="397">
                  <c:v>199</c:v>
                </c:pt>
                <c:pt idx="398">
                  <c:v>171.5</c:v>
                </c:pt>
                <c:pt idx="399">
                  <c:v>99.5</c:v>
                </c:pt>
                <c:pt idx="400">
                  <c:v>149</c:v>
                </c:pt>
                <c:pt idx="401">
                  <c:v>139.25</c:v>
                </c:pt>
                <c:pt idx="402">
                  <c:v>227.25</c:v>
                </c:pt>
                <c:pt idx="403">
                  <c:v>123</c:v>
                </c:pt>
                <c:pt idx="404">
                  <c:v>211</c:v>
                </c:pt>
                <c:pt idx="405">
                  <c:v>209</c:v>
                </c:pt>
                <c:pt idx="406">
                  <c:v>207</c:v>
                </c:pt>
                <c:pt idx="407">
                  <c:v>199</c:v>
                </c:pt>
                <c:pt idx="408">
                  <c:v>151</c:v>
                </c:pt>
                <c:pt idx="409">
                  <c:v>141.25</c:v>
                </c:pt>
                <c:pt idx="410">
                  <c:v>189.5</c:v>
                </c:pt>
                <c:pt idx="411">
                  <c:v>113.5</c:v>
                </c:pt>
                <c:pt idx="412">
                  <c:v>222.5</c:v>
                </c:pt>
                <c:pt idx="413">
                  <c:v>180</c:v>
                </c:pt>
                <c:pt idx="414">
                  <c:v>125.5</c:v>
                </c:pt>
                <c:pt idx="415">
                  <c:v>143.5</c:v>
                </c:pt>
                <c:pt idx="416">
                  <c:v>169</c:v>
                </c:pt>
                <c:pt idx="417">
                  <c:v>158</c:v>
                </c:pt>
                <c:pt idx="418">
                  <c:v>154</c:v>
                </c:pt>
                <c:pt idx="419">
                  <c:v>162</c:v>
                </c:pt>
                <c:pt idx="420">
                  <c:v>171</c:v>
                </c:pt>
                <c:pt idx="421">
                  <c:v>206.5</c:v>
                </c:pt>
                <c:pt idx="422">
                  <c:v>113.5</c:v>
                </c:pt>
                <c:pt idx="423">
                  <c:v>147.5</c:v>
                </c:pt>
                <c:pt idx="424">
                  <c:v>133.5</c:v>
                </c:pt>
                <c:pt idx="425">
                  <c:v>160.25</c:v>
                </c:pt>
                <c:pt idx="426">
                  <c:v>177</c:v>
                </c:pt>
                <c:pt idx="427">
                  <c:v>165</c:v>
                </c:pt>
                <c:pt idx="428">
                  <c:v>181</c:v>
                </c:pt>
                <c:pt idx="429">
                  <c:v>194.5</c:v>
                </c:pt>
                <c:pt idx="430">
                  <c:v>180</c:v>
                </c:pt>
                <c:pt idx="431">
                  <c:v>173.75</c:v>
                </c:pt>
                <c:pt idx="432">
                  <c:v>164.5</c:v>
                </c:pt>
                <c:pt idx="433">
                  <c:v>206</c:v>
                </c:pt>
                <c:pt idx="434">
                  <c:v>178.5</c:v>
                </c:pt>
                <c:pt idx="435">
                  <c:v>140</c:v>
                </c:pt>
                <c:pt idx="436">
                  <c:v>188</c:v>
                </c:pt>
                <c:pt idx="437">
                  <c:v>180</c:v>
                </c:pt>
                <c:pt idx="438">
                  <c:v>200</c:v>
                </c:pt>
                <c:pt idx="439">
                  <c:v>196.75</c:v>
                </c:pt>
                <c:pt idx="440">
                  <c:v>155.5</c:v>
                </c:pt>
                <c:pt idx="441">
                  <c:v>215</c:v>
                </c:pt>
                <c:pt idx="442">
                  <c:v>187.5</c:v>
                </c:pt>
                <c:pt idx="443">
                  <c:v>154.5</c:v>
                </c:pt>
                <c:pt idx="444">
                  <c:v>195</c:v>
                </c:pt>
                <c:pt idx="445">
                  <c:v>199</c:v>
                </c:pt>
                <c:pt idx="446">
                  <c:v>184.5</c:v>
                </c:pt>
                <c:pt idx="447">
                  <c:v>150</c:v>
                </c:pt>
                <c:pt idx="448">
                  <c:v>155</c:v>
                </c:pt>
                <c:pt idx="449">
                  <c:v>174.5</c:v>
                </c:pt>
                <c:pt idx="450">
                  <c:v>142.05000000000001</c:v>
                </c:pt>
                <c:pt idx="451">
                  <c:v>166</c:v>
                </c:pt>
                <c:pt idx="452">
                  <c:v>158</c:v>
                </c:pt>
                <c:pt idx="453">
                  <c:v>186</c:v>
                </c:pt>
                <c:pt idx="454">
                  <c:v>172</c:v>
                </c:pt>
                <c:pt idx="455">
                  <c:v>178</c:v>
                </c:pt>
                <c:pt idx="456">
                  <c:v>198</c:v>
                </c:pt>
                <c:pt idx="457">
                  <c:v>178</c:v>
                </c:pt>
                <c:pt idx="458">
                  <c:v>195.5</c:v>
                </c:pt>
                <c:pt idx="459">
                  <c:v>175</c:v>
                </c:pt>
                <c:pt idx="460">
                  <c:v>134</c:v>
                </c:pt>
                <c:pt idx="461">
                  <c:v>177.5</c:v>
                </c:pt>
                <c:pt idx="462">
                  <c:v>158.5</c:v>
                </c:pt>
                <c:pt idx="463">
                  <c:v>180</c:v>
                </c:pt>
                <c:pt idx="464">
                  <c:v>169</c:v>
                </c:pt>
                <c:pt idx="465">
                  <c:v>165</c:v>
                </c:pt>
                <c:pt idx="466">
                  <c:v>205</c:v>
                </c:pt>
                <c:pt idx="467">
                  <c:v>197</c:v>
                </c:pt>
                <c:pt idx="468">
                  <c:v>130</c:v>
                </c:pt>
                <c:pt idx="469">
                  <c:v>164</c:v>
                </c:pt>
                <c:pt idx="470">
                  <c:v>135</c:v>
                </c:pt>
                <c:pt idx="471">
                  <c:v>176.5</c:v>
                </c:pt>
                <c:pt idx="472">
                  <c:v>143.5</c:v>
                </c:pt>
                <c:pt idx="473">
                  <c:v>188</c:v>
                </c:pt>
                <c:pt idx="474">
                  <c:v>140</c:v>
                </c:pt>
                <c:pt idx="475">
                  <c:v>191.5</c:v>
                </c:pt>
                <c:pt idx="476">
                  <c:v>149</c:v>
                </c:pt>
                <c:pt idx="477">
                  <c:v>145</c:v>
                </c:pt>
                <c:pt idx="478">
                  <c:v>150.75</c:v>
                </c:pt>
                <c:pt idx="479">
                  <c:v>191</c:v>
                </c:pt>
                <c:pt idx="480">
                  <c:v>184</c:v>
                </c:pt>
                <c:pt idx="481">
                  <c:v>169</c:v>
                </c:pt>
                <c:pt idx="482">
                  <c:v>148.5</c:v>
                </c:pt>
                <c:pt idx="483">
                  <c:v>170</c:v>
                </c:pt>
                <c:pt idx="484">
                  <c:v>154</c:v>
                </c:pt>
                <c:pt idx="485">
                  <c:v>146</c:v>
                </c:pt>
                <c:pt idx="486">
                  <c:v>198</c:v>
                </c:pt>
                <c:pt idx="487">
                  <c:v>182</c:v>
                </c:pt>
                <c:pt idx="488">
                  <c:v>134</c:v>
                </c:pt>
                <c:pt idx="489">
                  <c:v>149.5</c:v>
                </c:pt>
                <c:pt idx="490">
                  <c:v>158.5</c:v>
                </c:pt>
                <c:pt idx="491">
                  <c:v>191</c:v>
                </c:pt>
                <c:pt idx="492">
                  <c:v>136</c:v>
                </c:pt>
                <c:pt idx="493">
                  <c:v>174</c:v>
                </c:pt>
                <c:pt idx="494">
                  <c:v>144</c:v>
                </c:pt>
                <c:pt idx="495">
                  <c:v>125</c:v>
                </c:pt>
                <c:pt idx="496">
                  <c:v>137</c:v>
                </c:pt>
                <c:pt idx="497">
                  <c:v>218.5</c:v>
                </c:pt>
                <c:pt idx="498">
                  <c:v>171.5</c:v>
                </c:pt>
                <c:pt idx="499">
                  <c:v>162.25</c:v>
                </c:pt>
                <c:pt idx="500">
                  <c:v>137.75</c:v>
                </c:pt>
                <c:pt idx="501">
                  <c:v>175.25</c:v>
                </c:pt>
                <c:pt idx="502">
                  <c:v>206</c:v>
                </c:pt>
                <c:pt idx="503">
                  <c:v>182.5</c:v>
                </c:pt>
                <c:pt idx="504">
                  <c:v>215</c:v>
                </c:pt>
                <c:pt idx="505">
                  <c:v>187</c:v>
                </c:pt>
                <c:pt idx="506">
                  <c:v>193</c:v>
                </c:pt>
                <c:pt idx="507">
                  <c:v>154</c:v>
                </c:pt>
                <c:pt idx="508">
                  <c:v>160.75</c:v>
                </c:pt>
                <c:pt idx="509">
                  <c:v>146</c:v>
                </c:pt>
                <c:pt idx="510">
                  <c:v>130</c:v>
                </c:pt>
                <c:pt idx="511">
                  <c:v>210</c:v>
                </c:pt>
                <c:pt idx="512">
                  <c:v>169</c:v>
                </c:pt>
                <c:pt idx="513">
                  <c:v>133.5</c:v>
                </c:pt>
                <c:pt idx="514">
                  <c:v>158</c:v>
                </c:pt>
                <c:pt idx="515">
                  <c:v>148</c:v>
                </c:pt>
                <c:pt idx="516">
                  <c:v>145</c:v>
                </c:pt>
                <c:pt idx="517">
                  <c:v>129</c:v>
                </c:pt>
                <c:pt idx="518">
                  <c:v>189</c:v>
                </c:pt>
                <c:pt idx="519">
                  <c:v>171.5</c:v>
                </c:pt>
                <c:pt idx="520">
                  <c:v>190.25</c:v>
                </c:pt>
                <c:pt idx="521">
                  <c:v>196.5</c:v>
                </c:pt>
                <c:pt idx="522">
                  <c:v>156.5</c:v>
                </c:pt>
                <c:pt idx="523">
                  <c:v>172</c:v>
                </c:pt>
                <c:pt idx="524">
                  <c:v>132</c:v>
                </c:pt>
                <c:pt idx="525">
                  <c:v>188</c:v>
                </c:pt>
                <c:pt idx="526">
                  <c:v>191.5</c:v>
                </c:pt>
                <c:pt idx="527">
                  <c:v>211</c:v>
                </c:pt>
                <c:pt idx="528">
                  <c:v>175</c:v>
                </c:pt>
                <c:pt idx="529">
                  <c:v>131</c:v>
                </c:pt>
                <c:pt idx="530">
                  <c:v>169</c:v>
                </c:pt>
                <c:pt idx="531">
                  <c:v>187.5</c:v>
                </c:pt>
                <c:pt idx="532">
                  <c:v>179.5</c:v>
                </c:pt>
                <c:pt idx="533">
                  <c:v>114</c:v>
                </c:pt>
                <c:pt idx="534">
                  <c:v>186</c:v>
                </c:pt>
                <c:pt idx="535">
                  <c:v>176</c:v>
                </c:pt>
                <c:pt idx="536">
                  <c:v>185.25</c:v>
                </c:pt>
                <c:pt idx="537">
                  <c:v>156</c:v>
                </c:pt>
                <c:pt idx="538">
                  <c:v>190.5</c:v>
                </c:pt>
                <c:pt idx="539">
                  <c:v>176</c:v>
                </c:pt>
                <c:pt idx="540">
                  <c:v>180</c:v>
                </c:pt>
                <c:pt idx="541">
                  <c:v>159.75</c:v>
                </c:pt>
                <c:pt idx="542">
                  <c:v>176</c:v>
                </c:pt>
                <c:pt idx="543">
                  <c:v>134</c:v>
                </c:pt>
                <c:pt idx="544">
                  <c:v>165</c:v>
                </c:pt>
                <c:pt idx="545">
                  <c:v>139</c:v>
                </c:pt>
                <c:pt idx="546">
                  <c:v>147</c:v>
                </c:pt>
                <c:pt idx="547">
                  <c:v>134</c:v>
                </c:pt>
                <c:pt idx="548">
                  <c:v>174</c:v>
                </c:pt>
                <c:pt idx="549">
                  <c:v>201</c:v>
                </c:pt>
                <c:pt idx="550">
                  <c:v>145.25</c:v>
                </c:pt>
                <c:pt idx="551">
                  <c:v>173</c:v>
                </c:pt>
                <c:pt idx="552">
                  <c:v>141</c:v>
                </c:pt>
                <c:pt idx="553">
                  <c:v>156</c:v>
                </c:pt>
                <c:pt idx="554">
                  <c:v>135</c:v>
                </c:pt>
                <c:pt idx="555">
                  <c:v>194.5</c:v>
                </c:pt>
                <c:pt idx="556">
                  <c:v>190</c:v>
                </c:pt>
                <c:pt idx="557">
                  <c:v>182</c:v>
                </c:pt>
                <c:pt idx="558">
                  <c:v>188.75</c:v>
                </c:pt>
                <c:pt idx="559">
                  <c:v>169</c:v>
                </c:pt>
                <c:pt idx="560">
                  <c:v>201</c:v>
                </c:pt>
                <c:pt idx="561">
                  <c:v>145</c:v>
                </c:pt>
                <c:pt idx="562">
                  <c:v>164.25</c:v>
                </c:pt>
                <c:pt idx="563">
                  <c:v>183</c:v>
                </c:pt>
                <c:pt idx="564">
                  <c:v>141.5</c:v>
                </c:pt>
                <c:pt idx="565">
                  <c:v>170</c:v>
                </c:pt>
                <c:pt idx="566">
                  <c:v>112</c:v>
                </c:pt>
                <c:pt idx="567">
                  <c:v>124.75</c:v>
                </c:pt>
                <c:pt idx="568">
                  <c:v>156</c:v>
                </c:pt>
                <c:pt idx="569">
                  <c:v>179.75</c:v>
                </c:pt>
                <c:pt idx="570">
                  <c:v>103</c:v>
                </c:pt>
                <c:pt idx="571">
                  <c:v>102</c:v>
                </c:pt>
                <c:pt idx="572">
                  <c:v>147</c:v>
                </c:pt>
                <c:pt idx="573">
                  <c:v>160.5</c:v>
                </c:pt>
                <c:pt idx="574">
                  <c:v>149</c:v>
                </c:pt>
                <c:pt idx="575">
                  <c:v>125.5</c:v>
                </c:pt>
                <c:pt idx="576">
                  <c:v>149.5</c:v>
                </c:pt>
                <c:pt idx="577">
                  <c:v>149</c:v>
                </c:pt>
                <c:pt idx="578">
                  <c:v>155</c:v>
                </c:pt>
                <c:pt idx="579">
                  <c:v>128</c:v>
                </c:pt>
                <c:pt idx="580">
                  <c:v>168.5</c:v>
                </c:pt>
                <c:pt idx="581">
                  <c:v>140</c:v>
                </c:pt>
                <c:pt idx="582">
                  <c:v>132</c:v>
                </c:pt>
                <c:pt idx="583">
                  <c:v>136</c:v>
                </c:pt>
                <c:pt idx="584">
                  <c:v>115</c:v>
                </c:pt>
                <c:pt idx="585">
                  <c:v>151.5</c:v>
                </c:pt>
                <c:pt idx="586">
                  <c:v>136</c:v>
                </c:pt>
                <c:pt idx="587">
                  <c:v>144.5</c:v>
                </c:pt>
                <c:pt idx="588">
                  <c:v>135</c:v>
                </c:pt>
                <c:pt idx="589">
                  <c:v>162</c:v>
                </c:pt>
                <c:pt idx="590">
                  <c:v>115.5</c:v>
                </c:pt>
                <c:pt idx="591">
                  <c:v>126.5</c:v>
                </c:pt>
                <c:pt idx="592">
                  <c:v>130</c:v>
                </c:pt>
                <c:pt idx="593">
                  <c:v>111.5</c:v>
                </c:pt>
                <c:pt idx="594">
                  <c:v>115</c:v>
                </c:pt>
                <c:pt idx="595">
                  <c:v>115</c:v>
                </c:pt>
                <c:pt idx="596">
                  <c:v>115.75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9-41FD-91D1-9326D476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41087"/>
        <c:axId val="1986644831"/>
      </c:scatterChart>
      <c:valAx>
        <c:axId val="1986641087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55m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4831"/>
        <c:crosses val="autoZero"/>
        <c:crossBetween val="midCat"/>
      </c:valAx>
      <c:valAx>
        <c:axId val="19866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Distance (in)</a:t>
                </a:r>
              </a:p>
            </c:rich>
          </c:tx>
          <c:layout>
            <c:manualLayout>
              <c:xMode val="edge"/>
              <c:yMode val="edge"/>
              <c:x val="1.7725258493353029E-2"/>
              <c:y val="0.31417311091147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Combined!$J$25:$J$26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Combined!$L$25:$L$26</c:f>
              <c:numCache>
                <c:formatCode>0.0</c:formatCode>
                <c:ptCount val="2"/>
                <c:pt idx="0">
                  <c:v>23.666666666666668</c:v>
                </c:pt>
                <c:pt idx="1">
                  <c:v>10.333333333333334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4-4468-BD70-28F12B4DA37E}"/>
            </c:ext>
          </c:extLst>
        </c:ser>
        <c:ser>
          <c:idx val="2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Combined!$J$28:$J$29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Combined!$L$28:$L$29</c:f>
              <c:numCache>
                <c:formatCode>0.0</c:formatCode>
                <c:ptCount val="2"/>
                <c:pt idx="0">
                  <c:v>19.666666666666668</c:v>
                </c:pt>
                <c:pt idx="1">
                  <c:v>6.333333333333333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4-4468-BD70-28F12B4DA37E}"/>
            </c:ext>
          </c:extLst>
        </c:ser>
        <c:ser>
          <c:idx val="1"/>
          <c:order val="2"/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Combined!$J$22:$J$23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Combined!$L$22:$L$23</c:f>
              <c:numCache>
                <c:formatCode>0.0</c:formatCode>
                <c:ptCount val="2"/>
                <c:pt idx="0">
                  <c:v>21.666666666666668</c:v>
                </c:pt>
                <c:pt idx="1">
                  <c:v>8.3333333333333339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4-4468-BD70-28F12B4DA37E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374-4468-BD70-28F12B4DA37E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374-4468-BD70-28F12B4DA37E}"/>
              </c:ext>
            </c:extLst>
          </c:dPt>
          <c:dPt>
            <c:idx val="596"/>
            <c:marker>
              <c:symbol val="circle"/>
              <c:size val="7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374-4468-BD70-28F12B4DA37E}"/>
              </c:ext>
            </c:extLst>
          </c:dPt>
          <c:xVal>
            <c:numRef>
              <c:f>Combined!$B$2:$B$598</c:f>
              <c:numCache>
                <c:formatCode>General</c:formatCode>
                <c:ptCount val="597"/>
                <c:pt idx="0">
                  <c:v>6.55</c:v>
                </c:pt>
                <c:pt idx="1">
                  <c:v>7.94</c:v>
                </c:pt>
                <c:pt idx="2">
                  <c:v>7.04</c:v>
                </c:pt>
                <c:pt idx="3">
                  <c:v>8.44</c:v>
                </c:pt>
                <c:pt idx="4">
                  <c:v>6.74</c:v>
                </c:pt>
                <c:pt idx="5">
                  <c:v>6.71</c:v>
                </c:pt>
                <c:pt idx="6">
                  <c:v>6.59</c:v>
                </c:pt>
                <c:pt idx="7">
                  <c:v>8.5399999999999991</c:v>
                </c:pt>
                <c:pt idx="8">
                  <c:v>7.94</c:v>
                </c:pt>
                <c:pt idx="9">
                  <c:v>7.19</c:v>
                </c:pt>
                <c:pt idx="10">
                  <c:v>7.14</c:v>
                </c:pt>
                <c:pt idx="11">
                  <c:v>9.6199999999999992</c:v>
                </c:pt>
                <c:pt idx="12">
                  <c:v>6.59</c:v>
                </c:pt>
                <c:pt idx="13">
                  <c:v>9.34</c:v>
                </c:pt>
                <c:pt idx="14">
                  <c:v>9.0399999999999991</c:v>
                </c:pt>
                <c:pt idx="15">
                  <c:v>6.74</c:v>
                </c:pt>
                <c:pt idx="16">
                  <c:v>6.88</c:v>
                </c:pt>
                <c:pt idx="17">
                  <c:v>6.84</c:v>
                </c:pt>
                <c:pt idx="18">
                  <c:v>7.19</c:v>
                </c:pt>
                <c:pt idx="19">
                  <c:v>7.34</c:v>
                </c:pt>
                <c:pt idx="20">
                  <c:v>7.64</c:v>
                </c:pt>
                <c:pt idx="21">
                  <c:v>7.33</c:v>
                </c:pt>
                <c:pt idx="22">
                  <c:v>8.14</c:v>
                </c:pt>
                <c:pt idx="23">
                  <c:v>6.94</c:v>
                </c:pt>
                <c:pt idx="24">
                  <c:v>8.74</c:v>
                </c:pt>
                <c:pt idx="25">
                  <c:v>6.86</c:v>
                </c:pt>
                <c:pt idx="26">
                  <c:v>6.74</c:v>
                </c:pt>
                <c:pt idx="27">
                  <c:v>7.18</c:v>
                </c:pt>
                <c:pt idx="28">
                  <c:v>8.24</c:v>
                </c:pt>
                <c:pt idx="29">
                  <c:v>6.92</c:v>
                </c:pt>
                <c:pt idx="30">
                  <c:v>9.52</c:v>
                </c:pt>
                <c:pt idx="31">
                  <c:v>6.98</c:v>
                </c:pt>
                <c:pt idx="32">
                  <c:v>7.54</c:v>
                </c:pt>
                <c:pt idx="33">
                  <c:v>6.95</c:v>
                </c:pt>
                <c:pt idx="34">
                  <c:v>6.74</c:v>
                </c:pt>
                <c:pt idx="35">
                  <c:v>7.07</c:v>
                </c:pt>
                <c:pt idx="36">
                  <c:v>6.93</c:v>
                </c:pt>
                <c:pt idx="37">
                  <c:v>9.44</c:v>
                </c:pt>
                <c:pt idx="38">
                  <c:v>6.93</c:v>
                </c:pt>
                <c:pt idx="39">
                  <c:v>8.84</c:v>
                </c:pt>
                <c:pt idx="40">
                  <c:v>7.19</c:v>
                </c:pt>
                <c:pt idx="41">
                  <c:v>7.33</c:v>
                </c:pt>
                <c:pt idx="42">
                  <c:v>7.98</c:v>
                </c:pt>
                <c:pt idx="43">
                  <c:v>6.89</c:v>
                </c:pt>
                <c:pt idx="44">
                  <c:v>6.82</c:v>
                </c:pt>
                <c:pt idx="45">
                  <c:v>6.92</c:v>
                </c:pt>
                <c:pt idx="46">
                  <c:v>6.88</c:v>
                </c:pt>
                <c:pt idx="47">
                  <c:v>6.56</c:v>
                </c:pt>
                <c:pt idx="48">
                  <c:v>7.23</c:v>
                </c:pt>
                <c:pt idx="49">
                  <c:v>8.24</c:v>
                </c:pt>
                <c:pt idx="50">
                  <c:v>7.41</c:v>
                </c:pt>
                <c:pt idx="51">
                  <c:v>6.91</c:v>
                </c:pt>
                <c:pt idx="52">
                  <c:v>8.66</c:v>
                </c:pt>
                <c:pt idx="53">
                  <c:v>7.03</c:v>
                </c:pt>
                <c:pt idx="54">
                  <c:v>6.89</c:v>
                </c:pt>
                <c:pt idx="55">
                  <c:v>6.85</c:v>
                </c:pt>
                <c:pt idx="56">
                  <c:v>7.24</c:v>
                </c:pt>
                <c:pt idx="57">
                  <c:v>7.13</c:v>
                </c:pt>
                <c:pt idx="58">
                  <c:v>7.54</c:v>
                </c:pt>
                <c:pt idx="59">
                  <c:v>7.24</c:v>
                </c:pt>
                <c:pt idx="60">
                  <c:v>8.34</c:v>
                </c:pt>
                <c:pt idx="61">
                  <c:v>9.0399999999999991</c:v>
                </c:pt>
                <c:pt idx="62">
                  <c:v>9.44</c:v>
                </c:pt>
                <c:pt idx="63">
                  <c:v>6.91</c:v>
                </c:pt>
                <c:pt idx="64">
                  <c:v>6.77</c:v>
                </c:pt>
                <c:pt idx="65">
                  <c:v>8.34</c:v>
                </c:pt>
                <c:pt idx="66">
                  <c:v>6.54</c:v>
                </c:pt>
                <c:pt idx="67">
                  <c:v>7.19</c:v>
                </c:pt>
                <c:pt idx="68">
                  <c:v>7.24</c:v>
                </c:pt>
                <c:pt idx="69">
                  <c:v>7.44</c:v>
                </c:pt>
                <c:pt idx="70">
                  <c:v>7.54</c:v>
                </c:pt>
                <c:pt idx="71">
                  <c:v>6.89</c:v>
                </c:pt>
                <c:pt idx="72">
                  <c:v>8.9600000000000009</c:v>
                </c:pt>
                <c:pt idx="73">
                  <c:v>9.74</c:v>
                </c:pt>
                <c:pt idx="74">
                  <c:v>7.33</c:v>
                </c:pt>
                <c:pt idx="75">
                  <c:v>8.0399999999999991</c:v>
                </c:pt>
                <c:pt idx="76">
                  <c:v>7.54</c:v>
                </c:pt>
                <c:pt idx="77">
                  <c:v>8.5399999999999991</c:v>
                </c:pt>
                <c:pt idx="78">
                  <c:v>7.14</c:v>
                </c:pt>
                <c:pt idx="79">
                  <c:v>8.0399999999999991</c:v>
                </c:pt>
                <c:pt idx="80">
                  <c:v>6.67</c:v>
                </c:pt>
                <c:pt idx="81">
                  <c:v>7.2</c:v>
                </c:pt>
                <c:pt idx="82">
                  <c:v>7.59</c:v>
                </c:pt>
                <c:pt idx="83">
                  <c:v>7.87</c:v>
                </c:pt>
                <c:pt idx="84">
                  <c:v>7.78</c:v>
                </c:pt>
                <c:pt idx="85">
                  <c:v>6.95</c:v>
                </c:pt>
                <c:pt idx="86">
                  <c:v>7.56</c:v>
                </c:pt>
                <c:pt idx="87">
                  <c:v>6.93</c:v>
                </c:pt>
                <c:pt idx="88">
                  <c:v>7.09</c:v>
                </c:pt>
                <c:pt idx="89">
                  <c:v>7.09</c:v>
                </c:pt>
                <c:pt idx="90">
                  <c:v>6.87</c:v>
                </c:pt>
                <c:pt idx="91">
                  <c:v>6.97</c:v>
                </c:pt>
                <c:pt idx="92">
                  <c:v>9.2100000000000009</c:v>
                </c:pt>
                <c:pt idx="93">
                  <c:v>8.44</c:v>
                </c:pt>
                <c:pt idx="94">
                  <c:v>7.88</c:v>
                </c:pt>
                <c:pt idx="95">
                  <c:v>7.44</c:v>
                </c:pt>
                <c:pt idx="96">
                  <c:v>6.64</c:v>
                </c:pt>
                <c:pt idx="97">
                  <c:v>7.1</c:v>
                </c:pt>
                <c:pt idx="98">
                  <c:v>6.84</c:v>
                </c:pt>
                <c:pt idx="99">
                  <c:v>6.99</c:v>
                </c:pt>
                <c:pt idx="100">
                  <c:v>7.14</c:v>
                </c:pt>
                <c:pt idx="101">
                  <c:v>7.16</c:v>
                </c:pt>
                <c:pt idx="102">
                  <c:v>7.25</c:v>
                </c:pt>
                <c:pt idx="103">
                  <c:v>6.84</c:v>
                </c:pt>
                <c:pt idx="104">
                  <c:v>7.59</c:v>
                </c:pt>
                <c:pt idx="105">
                  <c:v>9.6</c:v>
                </c:pt>
                <c:pt idx="106">
                  <c:v>6.94</c:v>
                </c:pt>
                <c:pt idx="107">
                  <c:v>7.29</c:v>
                </c:pt>
                <c:pt idx="108">
                  <c:v>7.05</c:v>
                </c:pt>
                <c:pt idx="109">
                  <c:v>7.84</c:v>
                </c:pt>
                <c:pt idx="110">
                  <c:v>7.29</c:v>
                </c:pt>
                <c:pt idx="111">
                  <c:v>7.69</c:v>
                </c:pt>
                <c:pt idx="112">
                  <c:v>7.14</c:v>
                </c:pt>
                <c:pt idx="113">
                  <c:v>7.64</c:v>
                </c:pt>
                <c:pt idx="114">
                  <c:v>7.13</c:v>
                </c:pt>
                <c:pt idx="115">
                  <c:v>7.54</c:v>
                </c:pt>
                <c:pt idx="116">
                  <c:v>8.35</c:v>
                </c:pt>
                <c:pt idx="117">
                  <c:v>7.25</c:v>
                </c:pt>
                <c:pt idx="118">
                  <c:v>8.3699999999999992</c:v>
                </c:pt>
                <c:pt idx="119">
                  <c:v>6.99</c:v>
                </c:pt>
                <c:pt idx="120">
                  <c:v>7.54</c:v>
                </c:pt>
                <c:pt idx="121">
                  <c:v>8.14</c:v>
                </c:pt>
                <c:pt idx="122">
                  <c:v>6.64</c:v>
                </c:pt>
                <c:pt idx="123">
                  <c:v>7.14</c:v>
                </c:pt>
                <c:pt idx="124">
                  <c:v>7.99</c:v>
                </c:pt>
                <c:pt idx="125">
                  <c:v>6.72</c:v>
                </c:pt>
                <c:pt idx="126">
                  <c:v>6.87</c:v>
                </c:pt>
                <c:pt idx="127">
                  <c:v>7.32</c:v>
                </c:pt>
                <c:pt idx="128">
                  <c:v>7.54</c:v>
                </c:pt>
                <c:pt idx="129">
                  <c:v>9.14</c:v>
                </c:pt>
                <c:pt idx="130">
                  <c:v>7.8</c:v>
                </c:pt>
                <c:pt idx="131">
                  <c:v>7.4</c:v>
                </c:pt>
                <c:pt idx="132">
                  <c:v>9.24</c:v>
                </c:pt>
                <c:pt idx="133">
                  <c:v>6.74</c:v>
                </c:pt>
                <c:pt idx="134">
                  <c:v>6.94</c:v>
                </c:pt>
                <c:pt idx="135">
                  <c:v>6.89</c:v>
                </c:pt>
                <c:pt idx="136">
                  <c:v>7.64</c:v>
                </c:pt>
                <c:pt idx="137">
                  <c:v>8.16</c:v>
                </c:pt>
                <c:pt idx="138">
                  <c:v>8.07</c:v>
                </c:pt>
                <c:pt idx="139">
                  <c:v>8.57</c:v>
                </c:pt>
                <c:pt idx="140">
                  <c:v>6.74</c:v>
                </c:pt>
                <c:pt idx="141">
                  <c:v>9.06</c:v>
                </c:pt>
                <c:pt idx="142">
                  <c:v>7.16</c:v>
                </c:pt>
                <c:pt idx="143">
                  <c:v>9.94</c:v>
                </c:pt>
                <c:pt idx="144">
                  <c:v>8.43</c:v>
                </c:pt>
                <c:pt idx="145">
                  <c:v>7.24</c:v>
                </c:pt>
                <c:pt idx="146">
                  <c:v>7.44</c:v>
                </c:pt>
                <c:pt idx="147">
                  <c:v>9.0500000000000007</c:v>
                </c:pt>
                <c:pt idx="148">
                  <c:v>7.22</c:v>
                </c:pt>
                <c:pt idx="149">
                  <c:v>7.74</c:v>
                </c:pt>
                <c:pt idx="150">
                  <c:v>7.64</c:v>
                </c:pt>
                <c:pt idx="151">
                  <c:v>7.14</c:v>
                </c:pt>
                <c:pt idx="152">
                  <c:v>7.46</c:v>
                </c:pt>
                <c:pt idx="153">
                  <c:v>6.78</c:v>
                </c:pt>
                <c:pt idx="154">
                  <c:v>7.08</c:v>
                </c:pt>
                <c:pt idx="155">
                  <c:v>7.44</c:v>
                </c:pt>
                <c:pt idx="156">
                  <c:v>8.24</c:v>
                </c:pt>
                <c:pt idx="157">
                  <c:v>8.9</c:v>
                </c:pt>
                <c:pt idx="158">
                  <c:v>8.0500000000000007</c:v>
                </c:pt>
                <c:pt idx="159">
                  <c:v>8.14</c:v>
                </c:pt>
                <c:pt idx="160">
                  <c:v>8.64</c:v>
                </c:pt>
                <c:pt idx="161">
                  <c:v>7.94</c:v>
                </c:pt>
                <c:pt idx="162">
                  <c:v>6.82</c:v>
                </c:pt>
                <c:pt idx="163">
                  <c:v>8.27</c:v>
                </c:pt>
                <c:pt idx="164">
                  <c:v>8.48</c:v>
                </c:pt>
                <c:pt idx="165">
                  <c:v>8.43</c:v>
                </c:pt>
                <c:pt idx="166">
                  <c:v>7.84</c:v>
                </c:pt>
                <c:pt idx="167">
                  <c:v>8.35</c:v>
                </c:pt>
                <c:pt idx="168">
                  <c:v>8.2200000000000006</c:v>
                </c:pt>
                <c:pt idx="169">
                  <c:v>7.88</c:v>
                </c:pt>
                <c:pt idx="170">
                  <c:v>7.59</c:v>
                </c:pt>
                <c:pt idx="171">
                  <c:v>8.94</c:v>
                </c:pt>
                <c:pt idx="172">
                  <c:v>9.0399999999999991</c:v>
                </c:pt>
                <c:pt idx="173">
                  <c:v>7.64</c:v>
                </c:pt>
                <c:pt idx="174">
                  <c:v>7.96</c:v>
                </c:pt>
                <c:pt idx="175">
                  <c:v>8.34</c:v>
                </c:pt>
                <c:pt idx="176">
                  <c:v>7.45</c:v>
                </c:pt>
                <c:pt idx="177">
                  <c:v>7.1</c:v>
                </c:pt>
                <c:pt idx="178">
                  <c:v>7.31</c:v>
                </c:pt>
                <c:pt idx="179">
                  <c:v>8.14</c:v>
                </c:pt>
                <c:pt idx="180">
                  <c:v>8.84</c:v>
                </c:pt>
                <c:pt idx="181">
                  <c:v>7.24</c:v>
                </c:pt>
                <c:pt idx="182">
                  <c:v>7.54</c:v>
                </c:pt>
                <c:pt idx="183">
                  <c:v>7.69</c:v>
                </c:pt>
                <c:pt idx="184">
                  <c:v>6.39</c:v>
                </c:pt>
                <c:pt idx="185">
                  <c:v>7.14</c:v>
                </c:pt>
                <c:pt idx="186">
                  <c:v>7.14</c:v>
                </c:pt>
                <c:pt idx="187">
                  <c:v>8.66</c:v>
                </c:pt>
                <c:pt idx="188">
                  <c:v>9.7200000000000006</c:v>
                </c:pt>
                <c:pt idx="189">
                  <c:v>7.37</c:v>
                </c:pt>
                <c:pt idx="190">
                  <c:v>6.8</c:v>
                </c:pt>
                <c:pt idx="191">
                  <c:v>7.25</c:v>
                </c:pt>
                <c:pt idx="192">
                  <c:v>7.5</c:v>
                </c:pt>
                <c:pt idx="193">
                  <c:v>7.74</c:v>
                </c:pt>
                <c:pt idx="194">
                  <c:v>7.84</c:v>
                </c:pt>
                <c:pt idx="195">
                  <c:v>7.54</c:v>
                </c:pt>
                <c:pt idx="196">
                  <c:v>7.84</c:v>
                </c:pt>
                <c:pt idx="197">
                  <c:v>8.94</c:v>
                </c:pt>
                <c:pt idx="198">
                  <c:v>7.64</c:v>
                </c:pt>
                <c:pt idx="199">
                  <c:v>7.81</c:v>
                </c:pt>
                <c:pt idx="200">
                  <c:v>7.74</c:v>
                </c:pt>
                <c:pt idx="201">
                  <c:v>6.72</c:v>
                </c:pt>
                <c:pt idx="202">
                  <c:v>8</c:v>
                </c:pt>
                <c:pt idx="203">
                  <c:v>6.86</c:v>
                </c:pt>
                <c:pt idx="204">
                  <c:v>7.21</c:v>
                </c:pt>
                <c:pt idx="205">
                  <c:v>7.62</c:v>
                </c:pt>
                <c:pt idx="206">
                  <c:v>8.27</c:v>
                </c:pt>
                <c:pt idx="207">
                  <c:v>7.24</c:v>
                </c:pt>
                <c:pt idx="208">
                  <c:v>7.14</c:v>
                </c:pt>
                <c:pt idx="209">
                  <c:v>9.1999999999999993</c:v>
                </c:pt>
                <c:pt idx="210">
                  <c:v>9.09</c:v>
                </c:pt>
                <c:pt idx="211">
                  <c:v>7.79</c:v>
                </c:pt>
                <c:pt idx="212">
                  <c:v>7.94</c:v>
                </c:pt>
                <c:pt idx="213">
                  <c:v>9.24</c:v>
                </c:pt>
                <c:pt idx="214">
                  <c:v>6.94</c:v>
                </c:pt>
                <c:pt idx="215">
                  <c:v>7.55</c:v>
                </c:pt>
                <c:pt idx="216">
                  <c:v>8</c:v>
                </c:pt>
                <c:pt idx="217">
                  <c:v>8.15</c:v>
                </c:pt>
                <c:pt idx="218">
                  <c:v>7.31</c:v>
                </c:pt>
                <c:pt idx="219">
                  <c:v>6.74</c:v>
                </c:pt>
                <c:pt idx="220">
                  <c:v>7.24</c:v>
                </c:pt>
                <c:pt idx="221">
                  <c:v>7.97</c:v>
                </c:pt>
                <c:pt idx="222">
                  <c:v>7.53</c:v>
                </c:pt>
                <c:pt idx="223">
                  <c:v>7.24</c:v>
                </c:pt>
                <c:pt idx="224">
                  <c:v>6.79</c:v>
                </c:pt>
                <c:pt idx="225">
                  <c:v>6.84</c:v>
                </c:pt>
                <c:pt idx="226">
                  <c:v>8.44</c:v>
                </c:pt>
                <c:pt idx="227">
                  <c:v>7.39</c:v>
                </c:pt>
                <c:pt idx="228">
                  <c:v>6.72</c:v>
                </c:pt>
                <c:pt idx="229">
                  <c:v>8.73</c:v>
                </c:pt>
                <c:pt idx="230">
                  <c:v>7.66</c:v>
                </c:pt>
                <c:pt idx="231">
                  <c:v>7.51</c:v>
                </c:pt>
                <c:pt idx="232">
                  <c:v>7.84</c:v>
                </c:pt>
                <c:pt idx="233">
                  <c:v>7.84</c:v>
                </c:pt>
                <c:pt idx="234">
                  <c:v>8.34</c:v>
                </c:pt>
                <c:pt idx="235">
                  <c:v>8.74</c:v>
                </c:pt>
                <c:pt idx="236">
                  <c:v>9.24</c:v>
                </c:pt>
                <c:pt idx="237">
                  <c:v>7.24</c:v>
                </c:pt>
                <c:pt idx="238">
                  <c:v>7.29</c:v>
                </c:pt>
                <c:pt idx="239">
                  <c:v>8.94</c:v>
                </c:pt>
                <c:pt idx="240">
                  <c:v>9.19</c:v>
                </c:pt>
                <c:pt idx="241">
                  <c:v>8.0399999999999991</c:v>
                </c:pt>
                <c:pt idx="242">
                  <c:v>7.3</c:v>
                </c:pt>
                <c:pt idx="243">
                  <c:v>7.8</c:v>
                </c:pt>
                <c:pt idx="244">
                  <c:v>7.83</c:v>
                </c:pt>
                <c:pt idx="245">
                  <c:v>8.2100000000000009</c:v>
                </c:pt>
                <c:pt idx="246">
                  <c:v>8.36</c:v>
                </c:pt>
                <c:pt idx="247">
                  <c:v>7.59</c:v>
                </c:pt>
                <c:pt idx="248">
                  <c:v>7.73</c:v>
                </c:pt>
                <c:pt idx="249">
                  <c:v>8.68</c:v>
                </c:pt>
                <c:pt idx="250">
                  <c:v>8.1199999999999992</c:v>
                </c:pt>
                <c:pt idx="251">
                  <c:v>7.08</c:v>
                </c:pt>
                <c:pt idx="252">
                  <c:v>7.21</c:v>
                </c:pt>
                <c:pt idx="253">
                  <c:v>7.29</c:v>
                </c:pt>
                <c:pt idx="254">
                  <c:v>7.44</c:v>
                </c:pt>
                <c:pt idx="255">
                  <c:v>8.0399999999999991</c:v>
                </c:pt>
                <c:pt idx="256">
                  <c:v>7.81</c:v>
                </c:pt>
                <c:pt idx="257">
                  <c:v>9.24</c:v>
                </c:pt>
                <c:pt idx="258">
                  <c:v>6.97</c:v>
                </c:pt>
                <c:pt idx="259">
                  <c:v>7.95</c:v>
                </c:pt>
                <c:pt idx="260">
                  <c:v>7.56</c:v>
                </c:pt>
                <c:pt idx="261">
                  <c:v>6.92</c:v>
                </c:pt>
                <c:pt idx="262">
                  <c:v>7.73</c:v>
                </c:pt>
                <c:pt idx="263">
                  <c:v>8.7799999999999994</c:v>
                </c:pt>
                <c:pt idx="264">
                  <c:v>7.44</c:v>
                </c:pt>
                <c:pt idx="265">
                  <c:v>8.64</c:v>
                </c:pt>
                <c:pt idx="266">
                  <c:v>8.74</c:v>
                </c:pt>
                <c:pt idx="267">
                  <c:v>7.04</c:v>
                </c:pt>
                <c:pt idx="268">
                  <c:v>7.79</c:v>
                </c:pt>
                <c:pt idx="269">
                  <c:v>8.25</c:v>
                </c:pt>
                <c:pt idx="270">
                  <c:v>7.74</c:v>
                </c:pt>
                <c:pt idx="271">
                  <c:v>8.14</c:v>
                </c:pt>
                <c:pt idx="272">
                  <c:v>8.25</c:v>
                </c:pt>
                <c:pt idx="273">
                  <c:v>8.4499999999999993</c:v>
                </c:pt>
                <c:pt idx="274">
                  <c:v>8.6999999999999993</c:v>
                </c:pt>
                <c:pt idx="275">
                  <c:v>9.35</c:v>
                </c:pt>
                <c:pt idx="276">
                  <c:v>7.13</c:v>
                </c:pt>
                <c:pt idx="277">
                  <c:v>7.59</c:v>
                </c:pt>
                <c:pt idx="278">
                  <c:v>6.69</c:v>
                </c:pt>
                <c:pt idx="279">
                  <c:v>7.67</c:v>
                </c:pt>
                <c:pt idx="280">
                  <c:v>8.14</c:v>
                </c:pt>
                <c:pt idx="281">
                  <c:v>8.64</c:v>
                </c:pt>
                <c:pt idx="282">
                  <c:v>6.84</c:v>
                </c:pt>
                <c:pt idx="283">
                  <c:v>8.44</c:v>
                </c:pt>
                <c:pt idx="284">
                  <c:v>6.64</c:v>
                </c:pt>
                <c:pt idx="285">
                  <c:v>6.64</c:v>
                </c:pt>
                <c:pt idx="286">
                  <c:v>7.25</c:v>
                </c:pt>
                <c:pt idx="287">
                  <c:v>7.4</c:v>
                </c:pt>
                <c:pt idx="288">
                  <c:v>7.23</c:v>
                </c:pt>
                <c:pt idx="289">
                  <c:v>7.04</c:v>
                </c:pt>
                <c:pt idx="290">
                  <c:v>8.14</c:v>
                </c:pt>
                <c:pt idx="291">
                  <c:v>7.7</c:v>
                </c:pt>
                <c:pt idx="292">
                  <c:v>8.3000000000000007</c:v>
                </c:pt>
                <c:pt idx="293">
                  <c:v>7.48</c:v>
                </c:pt>
                <c:pt idx="294">
                  <c:v>7.84</c:v>
                </c:pt>
                <c:pt idx="295">
                  <c:v>7.14</c:v>
                </c:pt>
                <c:pt idx="296">
                  <c:v>7.14</c:v>
                </c:pt>
                <c:pt idx="297">
                  <c:v>8.6999999999999993</c:v>
                </c:pt>
                <c:pt idx="298">
                  <c:v>7.63</c:v>
                </c:pt>
                <c:pt idx="299">
                  <c:v>7.28</c:v>
                </c:pt>
                <c:pt idx="300">
                  <c:v>8.64</c:v>
                </c:pt>
                <c:pt idx="301">
                  <c:v>7.14</c:v>
                </c:pt>
                <c:pt idx="302">
                  <c:v>7.84</c:v>
                </c:pt>
                <c:pt idx="303">
                  <c:v>8.14</c:v>
                </c:pt>
                <c:pt idx="304">
                  <c:v>7.24</c:v>
                </c:pt>
                <c:pt idx="305">
                  <c:v>8.0399999999999991</c:v>
                </c:pt>
                <c:pt idx="306">
                  <c:v>7.4</c:v>
                </c:pt>
                <c:pt idx="307">
                  <c:v>7.28</c:v>
                </c:pt>
                <c:pt idx="308">
                  <c:v>7.06</c:v>
                </c:pt>
                <c:pt idx="309">
                  <c:v>8.14</c:v>
                </c:pt>
                <c:pt idx="310">
                  <c:v>8.69</c:v>
                </c:pt>
                <c:pt idx="311">
                  <c:v>8.44</c:v>
                </c:pt>
                <c:pt idx="312">
                  <c:v>9.1199999999999992</c:v>
                </c:pt>
                <c:pt idx="313">
                  <c:v>7.07</c:v>
                </c:pt>
                <c:pt idx="314">
                  <c:v>7.17</c:v>
                </c:pt>
                <c:pt idx="315">
                  <c:v>6.36</c:v>
                </c:pt>
                <c:pt idx="316">
                  <c:v>7.69</c:v>
                </c:pt>
                <c:pt idx="317">
                  <c:v>7.44</c:v>
                </c:pt>
                <c:pt idx="318">
                  <c:v>7.17</c:v>
                </c:pt>
                <c:pt idx="319">
                  <c:v>7.95</c:v>
                </c:pt>
                <c:pt idx="320">
                  <c:v>7.91</c:v>
                </c:pt>
                <c:pt idx="321">
                  <c:v>7.92</c:v>
                </c:pt>
                <c:pt idx="322">
                  <c:v>7.72</c:v>
                </c:pt>
                <c:pt idx="323">
                  <c:v>7.81</c:v>
                </c:pt>
                <c:pt idx="324">
                  <c:v>6.74</c:v>
                </c:pt>
                <c:pt idx="325">
                  <c:v>6.84</c:v>
                </c:pt>
                <c:pt idx="326">
                  <c:v>6.94</c:v>
                </c:pt>
                <c:pt idx="327">
                  <c:v>7.74</c:v>
                </c:pt>
                <c:pt idx="328">
                  <c:v>8.5399999999999991</c:v>
                </c:pt>
                <c:pt idx="329">
                  <c:v>9.0399999999999991</c:v>
                </c:pt>
                <c:pt idx="330">
                  <c:v>8.15</c:v>
                </c:pt>
                <c:pt idx="331">
                  <c:v>7.26</c:v>
                </c:pt>
                <c:pt idx="332">
                  <c:v>7.22</c:v>
                </c:pt>
                <c:pt idx="333">
                  <c:v>7.13</c:v>
                </c:pt>
                <c:pt idx="334">
                  <c:v>7.07</c:v>
                </c:pt>
                <c:pt idx="335">
                  <c:v>8.64</c:v>
                </c:pt>
                <c:pt idx="336">
                  <c:v>7.34</c:v>
                </c:pt>
                <c:pt idx="337">
                  <c:v>7.44</c:v>
                </c:pt>
                <c:pt idx="338">
                  <c:v>7.3</c:v>
                </c:pt>
                <c:pt idx="339">
                  <c:v>8.3000000000000007</c:v>
                </c:pt>
                <c:pt idx="340">
                  <c:v>6.95</c:v>
                </c:pt>
                <c:pt idx="341">
                  <c:v>8.0399999999999991</c:v>
                </c:pt>
                <c:pt idx="342">
                  <c:v>6.67</c:v>
                </c:pt>
                <c:pt idx="343">
                  <c:v>6.79</c:v>
                </c:pt>
                <c:pt idx="344">
                  <c:v>7.64</c:v>
                </c:pt>
                <c:pt idx="345">
                  <c:v>7.9</c:v>
                </c:pt>
                <c:pt idx="346">
                  <c:v>9</c:v>
                </c:pt>
                <c:pt idx="347">
                  <c:v>7.22</c:v>
                </c:pt>
                <c:pt idx="348">
                  <c:v>7.84</c:v>
                </c:pt>
                <c:pt idx="349">
                  <c:v>8.74</c:v>
                </c:pt>
                <c:pt idx="350">
                  <c:v>7.54</c:v>
                </c:pt>
                <c:pt idx="351">
                  <c:v>8.5399999999999991</c:v>
                </c:pt>
                <c:pt idx="352">
                  <c:v>7.86</c:v>
                </c:pt>
                <c:pt idx="353">
                  <c:v>7.29</c:v>
                </c:pt>
                <c:pt idx="354">
                  <c:v>9.6300000000000008</c:v>
                </c:pt>
                <c:pt idx="355">
                  <c:v>8.33</c:v>
                </c:pt>
                <c:pt idx="356">
                  <c:v>7.55</c:v>
                </c:pt>
                <c:pt idx="357">
                  <c:v>7.38</c:v>
                </c:pt>
                <c:pt idx="358">
                  <c:v>8.07</c:v>
                </c:pt>
                <c:pt idx="359">
                  <c:v>6.79</c:v>
                </c:pt>
                <c:pt idx="360">
                  <c:v>6.94</c:v>
                </c:pt>
                <c:pt idx="361">
                  <c:v>9.0399999999999991</c:v>
                </c:pt>
                <c:pt idx="362">
                  <c:v>7.14</c:v>
                </c:pt>
                <c:pt idx="363">
                  <c:v>8.0399999999999991</c:v>
                </c:pt>
                <c:pt idx="364">
                  <c:v>8.4499999999999993</c:v>
                </c:pt>
                <c:pt idx="365">
                  <c:v>7.96</c:v>
                </c:pt>
                <c:pt idx="366">
                  <c:v>7.08</c:v>
                </c:pt>
                <c:pt idx="367">
                  <c:v>7.18</c:v>
                </c:pt>
                <c:pt idx="368">
                  <c:v>8.81</c:v>
                </c:pt>
                <c:pt idx="369">
                  <c:v>6.84</c:v>
                </c:pt>
                <c:pt idx="370">
                  <c:v>7.44</c:v>
                </c:pt>
                <c:pt idx="371">
                  <c:v>7.12</c:v>
                </c:pt>
                <c:pt idx="372">
                  <c:v>7.84</c:v>
                </c:pt>
                <c:pt idx="373">
                  <c:v>7.84</c:v>
                </c:pt>
                <c:pt idx="374">
                  <c:v>6.94</c:v>
                </c:pt>
                <c:pt idx="375">
                  <c:v>6.64</c:v>
                </c:pt>
                <c:pt idx="376">
                  <c:v>6.64</c:v>
                </c:pt>
                <c:pt idx="377">
                  <c:v>8.64</c:v>
                </c:pt>
                <c:pt idx="378">
                  <c:v>8</c:v>
                </c:pt>
                <c:pt idx="379">
                  <c:v>7.45</c:v>
                </c:pt>
                <c:pt idx="380">
                  <c:v>7.44</c:v>
                </c:pt>
                <c:pt idx="381">
                  <c:v>7.79</c:v>
                </c:pt>
                <c:pt idx="382">
                  <c:v>6.99</c:v>
                </c:pt>
                <c:pt idx="383">
                  <c:v>7.44</c:v>
                </c:pt>
                <c:pt idx="384">
                  <c:v>9.44</c:v>
                </c:pt>
                <c:pt idx="385">
                  <c:v>7.85</c:v>
                </c:pt>
                <c:pt idx="386">
                  <c:v>8.4499999999999993</c:v>
                </c:pt>
                <c:pt idx="387">
                  <c:v>7.96</c:v>
                </c:pt>
                <c:pt idx="388">
                  <c:v>6.7</c:v>
                </c:pt>
                <c:pt idx="389">
                  <c:v>6.68</c:v>
                </c:pt>
                <c:pt idx="390">
                  <c:v>7.24</c:v>
                </c:pt>
                <c:pt idx="391">
                  <c:v>7.24</c:v>
                </c:pt>
                <c:pt idx="392">
                  <c:v>7.34</c:v>
                </c:pt>
                <c:pt idx="393">
                  <c:v>8.92</c:v>
                </c:pt>
                <c:pt idx="394">
                  <c:v>6.67</c:v>
                </c:pt>
                <c:pt idx="395">
                  <c:v>7.42</c:v>
                </c:pt>
                <c:pt idx="396">
                  <c:v>7.54</c:v>
                </c:pt>
                <c:pt idx="397">
                  <c:v>7.26</c:v>
                </c:pt>
                <c:pt idx="398">
                  <c:v>7.94</c:v>
                </c:pt>
                <c:pt idx="399">
                  <c:v>9.74</c:v>
                </c:pt>
                <c:pt idx="400">
                  <c:v>8.5</c:v>
                </c:pt>
                <c:pt idx="401">
                  <c:v>8.74</c:v>
                </c:pt>
                <c:pt idx="402">
                  <c:v>6.54</c:v>
                </c:pt>
                <c:pt idx="403">
                  <c:v>9.14</c:v>
                </c:pt>
                <c:pt idx="404">
                  <c:v>6.94</c:v>
                </c:pt>
                <c:pt idx="405">
                  <c:v>6.99</c:v>
                </c:pt>
                <c:pt idx="406">
                  <c:v>7.04</c:v>
                </c:pt>
                <c:pt idx="407">
                  <c:v>7.24</c:v>
                </c:pt>
                <c:pt idx="408">
                  <c:v>8.44</c:v>
                </c:pt>
                <c:pt idx="409">
                  <c:v>8.68</c:v>
                </c:pt>
                <c:pt idx="410">
                  <c:v>7.47</c:v>
                </c:pt>
                <c:pt idx="411">
                  <c:v>9.3699999999999992</c:v>
                </c:pt>
                <c:pt idx="412">
                  <c:v>6.64</c:v>
                </c:pt>
                <c:pt idx="413">
                  <c:v>7.7</c:v>
                </c:pt>
                <c:pt idx="414">
                  <c:v>9.06</c:v>
                </c:pt>
                <c:pt idx="415">
                  <c:v>8.61</c:v>
                </c:pt>
                <c:pt idx="416">
                  <c:v>7.97</c:v>
                </c:pt>
                <c:pt idx="417">
                  <c:v>8.24</c:v>
                </c:pt>
                <c:pt idx="418">
                  <c:v>8.34</c:v>
                </c:pt>
                <c:pt idx="419">
                  <c:v>8.14</c:v>
                </c:pt>
                <c:pt idx="420">
                  <c:v>7.91</c:v>
                </c:pt>
                <c:pt idx="421">
                  <c:v>7.02</c:v>
                </c:pt>
                <c:pt idx="422">
                  <c:v>9.34</c:v>
                </c:pt>
                <c:pt idx="423">
                  <c:v>8.49</c:v>
                </c:pt>
                <c:pt idx="424">
                  <c:v>8.84</c:v>
                </c:pt>
                <c:pt idx="425">
                  <c:v>8.16</c:v>
                </c:pt>
                <c:pt idx="426">
                  <c:v>7.74</c:v>
                </c:pt>
                <c:pt idx="427">
                  <c:v>8.0399999999999991</c:v>
                </c:pt>
                <c:pt idx="428">
                  <c:v>7.64</c:v>
                </c:pt>
                <c:pt idx="429">
                  <c:v>7.3</c:v>
                </c:pt>
                <c:pt idx="430">
                  <c:v>7.66</c:v>
                </c:pt>
                <c:pt idx="431">
                  <c:v>7.81</c:v>
                </c:pt>
                <c:pt idx="432">
                  <c:v>8.0399999999999991</c:v>
                </c:pt>
                <c:pt idx="433">
                  <c:v>7</c:v>
                </c:pt>
                <c:pt idx="434">
                  <c:v>7.68</c:v>
                </c:pt>
                <c:pt idx="435">
                  <c:v>8.64</c:v>
                </c:pt>
                <c:pt idx="436">
                  <c:v>7.44</c:v>
                </c:pt>
                <c:pt idx="437">
                  <c:v>7.64</c:v>
                </c:pt>
                <c:pt idx="438">
                  <c:v>7.14</c:v>
                </c:pt>
                <c:pt idx="439">
                  <c:v>7.22</c:v>
                </c:pt>
                <c:pt idx="440">
                  <c:v>8.25</c:v>
                </c:pt>
                <c:pt idx="441">
                  <c:v>6.76</c:v>
                </c:pt>
                <c:pt idx="442">
                  <c:v>7.44</c:v>
                </c:pt>
                <c:pt idx="443">
                  <c:v>8.26</c:v>
                </c:pt>
                <c:pt idx="444">
                  <c:v>7.24</c:v>
                </c:pt>
                <c:pt idx="445">
                  <c:v>7.14</c:v>
                </c:pt>
                <c:pt idx="446">
                  <c:v>7.5</c:v>
                </c:pt>
                <c:pt idx="447">
                  <c:v>8.36</c:v>
                </c:pt>
                <c:pt idx="448">
                  <c:v>8.23</c:v>
                </c:pt>
                <c:pt idx="449">
                  <c:v>7.74</c:v>
                </c:pt>
                <c:pt idx="450">
                  <c:v>8.5399999999999991</c:v>
                </c:pt>
                <c:pt idx="451">
                  <c:v>7.94</c:v>
                </c:pt>
                <c:pt idx="452">
                  <c:v>8.14</c:v>
                </c:pt>
                <c:pt idx="453">
                  <c:v>7.44</c:v>
                </c:pt>
                <c:pt idx="454">
                  <c:v>7.79</c:v>
                </c:pt>
                <c:pt idx="455">
                  <c:v>7.64</c:v>
                </c:pt>
                <c:pt idx="456">
                  <c:v>7.14</c:v>
                </c:pt>
                <c:pt idx="457">
                  <c:v>7.64</c:v>
                </c:pt>
                <c:pt idx="458">
                  <c:v>7.2</c:v>
                </c:pt>
                <c:pt idx="459">
                  <c:v>7.71</c:v>
                </c:pt>
                <c:pt idx="460">
                  <c:v>8.73</c:v>
                </c:pt>
                <c:pt idx="461">
                  <c:v>7.64</c:v>
                </c:pt>
                <c:pt idx="462">
                  <c:v>8.11</c:v>
                </c:pt>
                <c:pt idx="463">
                  <c:v>7.57</c:v>
                </c:pt>
                <c:pt idx="464">
                  <c:v>7.84</c:v>
                </c:pt>
                <c:pt idx="465">
                  <c:v>7.94</c:v>
                </c:pt>
                <c:pt idx="466">
                  <c:v>6.94</c:v>
                </c:pt>
                <c:pt idx="467">
                  <c:v>7.14</c:v>
                </c:pt>
                <c:pt idx="468">
                  <c:v>8.81</c:v>
                </c:pt>
                <c:pt idx="469">
                  <c:v>7.96</c:v>
                </c:pt>
                <c:pt idx="470">
                  <c:v>8.68</c:v>
                </c:pt>
                <c:pt idx="471">
                  <c:v>7.64</c:v>
                </c:pt>
                <c:pt idx="472">
                  <c:v>8.4600000000000009</c:v>
                </c:pt>
                <c:pt idx="473">
                  <c:v>7.34</c:v>
                </c:pt>
                <c:pt idx="474">
                  <c:v>8.5399999999999991</c:v>
                </c:pt>
                <c:pt idx="475">
                  <c:v>7.25</c:v>
                </c:pt>
                <c:pt idx="476">
                  <c:v>8.31</c:v>
                </c:pt>
                <c:pt idx="477">
                  <c:v>8.41</c:v>
                </c:pt>
                <c:pt idx="478">
                  <c:v>8.26</c:v>
                </c:pt>
                <c:pt idx="479">
                  <c:v>7.24</c:v>
                </c:pt>
                <c:pt idx="480">
                  <c:v>7.41</c:v>
                </c:pt>
                <c:pt idx="481">
                  <c:v>7.78</c:v>
                </c:pt>
                <c:pt idx="482">
                  <c:v>8.2899999999999991</c:v>
                </c:pt>
                <c:pt idx="483">
                  <c:v>7.74</c:v>
                </c:pt>
                <c:pt idx="484">
                  <c:v>8.14</c:v>
                </c:pt>
                <c:pt idx="485">
                  <c:v>8.34</c:v>
                </c:pt>
                <c:pt idx="486">
                  <c:v>7.04</c:v>
                </c:pt>
                <c:pt idx="487">
                  <c:v>7.44</c:v>
                </c:pt>
                <c:pt idx="488">
                  <c:v>8.64</c:v>
                </c:pt>
                <c:pt idx="489">
                  <c:v>8.25</c:v>
                </c:pt>
                <c:pt idx="490">
                  <c:v>8.02</c:v>
                </c:pt>
                <c:pt idx="491">
                  <c:v>7.2</c:v>
                </c:pt>
                <c:pt idx="492">
                  <c:v>8.57</c:v>
                </c:pt>
                <c:pt idx="493">
                  <c:v>7.62</c:v>
                </c:pt>
                <c:pt idx="494">
                  <c:v>8.3699999999999992</c:v>
                </c:pt>
                <c:pt idx="495">
                  <c:v>8.84</c:v>
                </c:pt>
                <c:pt idx="496">
                  <c:v>8.5399999999999991</c:v>
                </c:pt>
                <c:pt idx="497">
                  <c:v>6.5</c:v>
                </c:pt>
                <c:pt idx="498">
                  <c:v>7.67</c:v>
                </c:pt>
                <c:pt idx="499">
                  <c:v>7.9</c:v>
                </c:pt>
                <c:pt idx="500">
                  <c:v>8.5</c:v>
                </c:pt>
                <c:pt idx="501">
                  <c:v>7.56</c:v>
                </c:pt>
                <c:pt idx="502">
                  <c:v>6.79</c:v>
                </c:pt>
                <c:pt idx="503">
                  <c:v>7.37</c:v>
                </c:pt>
                <c:pt idx="504">
                  <c:v>6.55</c:v>
                </c:pt>
                <c:pt idx="505">
                  <c:v>7.24</c:v>
                </c:pt>
                <c:pt idx="506">
                  <c:v>7.08</c:v>
                </c:pt>
                <c:pt idx="507">
                  <c:v>8.0500000000000007</c:v>
                </c:pt>
                <c:pt idx="508">
                  <c:v>7.88</c:v>
                </c:pt>
                <c:pt idx="509">
                  <c:v>8.24</c:v>
                </c:pt>
                <c:pt idx="510">
                  <c:v>8.64</c:v>
                </c:pt>
                <c:pt idx="511">
                  <c:v>6.64</c:v>
                </c:pt>
                <c:pt idx="512">
                  <c:v>7.66</c:v>
                </c:pt>
                <c:pt idx="513">
                  <c:v>8.5399999999999991</c:v>
                </c:pt>
                <c:pt idx="514">
                  <c:v>7.92</c:v>
                </c:pt>
                <c:pt idx="515">
                  <c:v>8.17</c:v>
                </c:pt>
                <c:pt idx="516">
                  <c:v>8.24</c:v>
                </c:pt>
                <c:pt idx="517">
                  <c:v>8.64</c:v>
                </c:pt>
                <c:pt idx="518">
                  <c:v>7.14</c:v>
                </c:pt>
                <c:pt idx="519">
                  <c:v>7.57</c:v>
                </c:pt>
                <c:pt idx="520">
                  <c:v>7.1</c:v>
                </c:pt>
                <c:pt idx="521">
                  <c:v>6.94</c:v>
                </c:pt>
                <c:pt idx="522">
                  <c:v>7.93</c:v>
                </c:pt>
                <c:pt idx="523">
                  <c:v>7.54</c:v>
                </c:pt>
                <c:pt idx="524">
                  <c:v>8.5399999999999991</c:v>
                </c:pt>
                <c:pt idx="525">
                  <c:v>7.14</c:v>
                </c:pt>
                <c:pt idx="526">
                  <c:v>7.04</c:v>
                </c:pt>
                <c:pt idx="527">
                  <c:v>6.54</c:v>
                </c:pt>
                <c:pt idx="528">
                  <c:v>7.44</c:v>
                </c:pt>
                <c:pt idx="529">
                  <c:v>8.5399999999999991</c:v>
                </c:pt>
                <c:pt idx="530">
                  <c:v>7.58</c:v>
                </c:pt>
                <c:pt idx="531">
                  <c:v>7.11</c:v>
                </c:pt>
                <c:pt idx="532">
                  <c:v>7.31</c:v>
                </c:pt>
                <c:pt idx="533">
                  <c:v>8.94</c:v>
                </c:pt>
                <c:pt idx="534">
                  <c:v>7.14</c:v>
                </c:pt>
                <c:pt idx="535">
                  <c:v>7.38</c:v>
                </c:pt>
                <c:pt idx="536">
                  <c:v>7.14</c:v>
                </c:pt>
                <c:pt idx="537">
                  <c:v>7.85</c:v>
                </c:pt>
                <c:pt idx="538">
                  <c:v>6.98</c:v>
                </c:pt>
                <c:pt idx="539">
                  <c:v>7.34</c:v>
                </c:pt>
                <c:pt idx="540">
                  <c:v>7.24</c:v>
                </c:pt>
                <c:pt idx="541">
                  <c:v>7.73</c:v>
                </c:pt>
                <c:pt idx="542">
                  <c:v>7.32</c:v>
                </c:pt>
                <c:pt idx="543">
                  <c:v>8.3699999999999992</c:v>
                </c:pt>
                <c:pt idx="544">
                  <c:v>7.59</c:v>
                </c:pt>
                <c:pt idx="545">
                  <c:v>8.24</c:v>
                </c:pt>
                <c:pt idx="546">
                  <c:v>8.02</c:v>
                </c:pt>
                <c:pt idx="547">
                  <c:v>8.34</c:v>
                </c:pt>
                <c:pt idx="548">
                  <c:v>7.34</c:v>
                </c:pt>
                <c:pt idx="549">
                  <c:v>6.65</c:v>
                </c:pt>
                <c:pt idx="550">
                  <c:v>8.0399999999999991</c:v>
                </c:pt>
                <c:pt idx="551">
                  <c:v>7.34</c:v>
                </c:pt>
                <c:pt idx="552">
                  <c:v>8.14</c:v>
                </c:pt>
                <c:pt idx="553">
                  <c:v>7.74</c:v>
                </c:pt>
                <c:pt idx="554">
                  <c:v>8.24</c:v>
                </c:pt>
                <c:pt idx="555">
                  <c:v>6.74</c:v>
                </c:pt>
                <c:pt idx="556">
                  <c:v>6.84</c:v>
                </c:pt>
                <c:pt idx="557">
                  <c:v>7.04</c:v>
                </c:pt>
                <c:pt idx="558">
                  <c:v>6.86</c:v>
                </c:pt>
                <c:pt idx="559">
                  <c:v>7.34</c:v>
                </c:pt>
                <c:pt idx="560">
                  <c:v>6.54</c:v>
                </c:pt>
                <c:pt idx="561">
                  <c:v>7.91</c:v>
                </c:pt>
                <c:pt idx="562">
                  <c:v>7.41</c:v>
                </c:pt>
                <c:pt idx="563">
                  <c:v>6.94</c:v>
                </c:pt>
                <c:pt idx="564">
                  <c:v>7.97</c:v>
                </c:pt>
                <c:pt idx="565">
                  <c:v>7.25</c:v>
                </c:pt>
                <c:pt idx="566">
                  <c:v>8.6999999999999993</c:v>
                </c:pt>
                <c:pt idx="567">
                  <c:v>8.34</c:v>
                </c:pt>
                <c:pt idx="568">
                  <c:v>7.54</c:v>
                </c:pt>
                <c:pt idx="569">
                  <c:v>6.94</c:v>
                </c:pt>
                <c:pt idx="570">
                  <c:v>8.85</c:v>
                </c:pt>
                <c:pt idx="571">
                  <c:v>8.8699999999999992</c:v>
                </c:pt>
                <c:pt idx="572">
                  <c:v>7.74</c:v>
                </c:pt>
                <c:pt idx="573">
                  <c:v>7.37</c:v>
                </c:pt>
                <c:pt idx="574">
                  <c:v>7.64</c:v>
                </c:pt>
                <c:pt idx="575">
                  <c:v>8.19</c:v>
                </c:pt>
                <c:pt idx="576">
                  <c:v>7.55</c:v>
                </c:pt>
                <c:pt idx="577">
                  <c:v>7.54</c:v>
                </c:pt>
                <c:pt idx="578">
                  <c:v>7.39</c:v>
                </c:pt>
                <c:pt idx="579">
                  <c:v>8.06</c:v>
                </c:pt>
                <c:pt idx="580">
                  <c:v>7.04</c:v>
                </c:pt>
                <c:pt idx="581">
                  <c:v>7.74</c:v>
                </c:pt>
                <c:pt idx="582">
                  <c:v>7.86</c:v>
                </c:pt>
                <c:pt idx="583">
                  <c:v>7.74</c:v>
                </c:pt>
                <c:pt idx="584">
                  <c:v>8.25</c:v>
                </c:pt>
                <c:pt idx="585">
                  <c:v>7.32</c:v>
                </c:pt>
                <c:pt idx="586">
                  <c:v>7.66</c:v>
                </c:pt>
                <c:pt idx="587">
                  <c:v>7.44</c:v>
                </c:pt>
                <c:pt idx="588">
                  <c:v>7.65</c:v>
                </c:pt>
                <c:pt idx="589">
                  <c:v>6.94</c:v>
                </c:pt>
                <c:pt idx="590">
                  <c:v>8.0399999999999991</c:v>
                </c:pt>
                <c:pt idx="591">
                  <c:v>7.75</c:v>
                </c:pt>
                <c:pt idx="592">
                  <c:v>7.44</c:v>
                </c:pt>
                <c:pt idx="593">
                  <c:v>7.84</c:v>
                </c:pt>
                <c:pt idx="594">
                  <c:v>7.62</c:v>
                </c:pt>
                <c:pt idx="595">
                  <c:v>7.34</c:v>
                </c:pt>
                <c:pt idx="596">
                  <c:v>7.12</c:v>
                </c:pt>
              </c:numCache>
            </c:numRef>
          </c:xVal>
          <c:yVal>
            <c:numRef>
              <c:f>Combined!$G$2:$G$598</c:f>
              <c:numCache>
                <c:formatCode>General</c:formatCode>
                <c:ptCount val="597"/>
                <c:pt idx="0">
                  <c:v>24.458333333333332</c:v>
                </c:pt>
                <c:pt idx="1">
                  <c:v>19.791666666666668</c:v>
                </c:pt>
                <c:pt idx="2">
                  <c:v>22.75</c:v>
                </c:pt>
                <c:pt idx="3">
                  <c:v>18.083333333333332</c:v>
                </c:pt>
                <c:pt idx="4">
                  <c:v>23.5</c:v>
                </c:pt>
                <c:pt idx="5">
                  <c:v>23.166666666666668</c:v>
                </c:pt>
                <c:pt idx="6">
                  <c:v>23.458333333333332</c:v>
                </c:pt>
                <c:pt idx="7">
                  <c:v>16.916666666666668</c:v>
                </c:pt>
                <c:pt idx="8">
                  <c:v>18.75</c:v>
                </c:pt>
                <c:pt idx="9">
                  <c:v>21.208333333333332</c:v>
                </c:pt>
                <c:pt idx="10">
                  <c:v>21.375</c:v>
                </c:pt>
                <c:pt idx="11">
                  <c:v>12.916666666666666</c:v>
                </c:pt>
                <c:pt idx="12">
                  <c:v>23</c:v>
                </c:pt>
                <c:pt idx="13">
                  <c:v>13.770833333333334</c:v>
                </c:pt>
                <c:pt idx="14">
                  <c:v>14.708333333333334</c:v>
                </c:pt>
                <c:pt idx="15">
                  <c:v>22.3125</c:v>
                </c:pt>
                <c:pt idx="16">
                  <c:v>21.833333333333332</c:v>
                </c:pt>
                <c:pt idx="17">
                  <c:v>21.833333333333332</c:v>
                </c:pt>
                <c:pt idx="18">
                  <c:v>20.458333333333332</c:v>
                </c:pt>
                <c:pt idx="19">
                  <c:v>19.916666666666668</c:v>
                </c:pt>
                <c:pt idx="20">
                  <c:v>18.916666666666668</c:v>
                </c:pt>
                <c:pt idx="21">
                  <c:v>19.9375</c:v>
                </c:pt>
                <c:pt idx="22">
                  <c:v>17.208333333333332</c:v>
                </c:pt>
                <c:pt idx="23">
                  <c:v>21.166666666666668</c:v>
                </c:pt>
                <c:pt idx="24">
                  <c:v>15.166666666666666</c:v>
                </c:pt>
                <c:pt idx="25">
                  <c:v>21.416666666666668</c:v>
                </c:pt>
                <c:pt idx="26">
                  <c:v>21.770833333333332</c:v>
                </c:pt>
                <c:pt idx="27">
                  <c:v>20.291666666666668</c:v>
                </c:pt>
                <c:pt idx="28">
                  <c:v>16.75</c:v>
                </c:pt>
                <c:pt idx="29">
                  <c:v>21.125</c:v>
                </c:pt>
                <c:pt idx="30">
                  <c:v>12.458333333333334</c:v>
                </c:pt>
                <c:pt idx="31">
                  <c:v>20.916666666666668</c:v>
                </c:pt>
                <c:pt idx="32">
                  <c:v>19.041666666666668</c:v>
                </c:pt>
                <c:pt idx="33">
                  <c:v>21</c:v>
                </c:pt>
                <c:pt idx="34">
                  <c:v>21.666666666666668</c:v>
                </c:pt>
                <c:pt idx="35">
                  <c:v>20.541666666666668</c:v>
                </c:pt>
                <c:pt idx="36">
                  <c:v>21</c:v>
                </c:pt>
                <c:pt idx="37">
                  <c:v>12.583333333333334</c:v>
                </c:pt>
                <c:pt idx="38">
                  <c:v>20.9375</c:v>
                </c:pt>
                <c:pt idx="39">
                  <c:v>14.541666666666666</c:v>
                </c:pt>
                <c:pt idx="40">
                  <c:v>20.041666666666668</c:v>
                </c:pt>
                <c:pt idx="41">
                  <c:v>19.5625</c:v>
                </c:pt>
                <c:pt idx="42">
                  <c:v>17.333333333333332</c:v>
                </c:pt>
                <c:pt idx="43">
                  <c:v>20.958333333333332</c:v>
                </c:pt>
                <c:pt idx="44">
                  <c:v>21.125</c:v>
                </c:pt>
                <c:pt idx="45">
                  <c:v>20.791666666666668</c:v>
                </c:pt>
                <c:pt idx="46">
                  <c:v>20.916666666666668</c:v>
                </c:pt>
                <c:pt idx="47">
                  <c:v>21.916666666666668</c:v>
                </c:pt>
                <c:pt idx="48">
                  <c:v>19.666666666666668</c:v>
                </c:pt>
                <c:pt idx="49">
                  <c:v>16.291666666666668</c:v>
                </c:pt>
                <c:pt idx="50">
                  <c:v>19.041666666666668</c:v>
                </c:pt>
                <c:pt idx="51">
                  <c:v>20.666666666666668</c:v>
                </c:pt>
                <c:pt idx="52">
                  <c:v>14.791666666666666</c:v>
                </c:pt>
                <c:pt idx="53">
                  <c:v>20.166666666666668</c:v>
                </c:pt>
                <c:pt idx="54">
                  <c:v>20.625</c:v>
                </c:pt>
                <c:pt idx="55">
                  <c:v>20.75</c:v>
                </c:pt>
                <c:pt idx="56">
                  <c:v>19.416666666666668</c:v>
                </c:pt>
                <c:pt idx="57">
                  <c:v>19.75</c:v>
                </c:pt>
                <c:pt idx="58">
                  <c:v>18.354166666666668</c:v>
                </c:pt>
                <c:pt idx="59">
                  <c:v>19.333333333333332</c:v>
                </c:pt>
                <c:pt idx="60">
                  <c:v>15.666666666666666</c:v>
                </c:pt>
                <c:pt idx="61">
                  <c:v>13.291666666666666</c:v>
                </c:pt>
                <c:pt idx="62">
                  <c:v>11.958333333333334</c:v>
                </c:pt>
                <c:pt idx="63">
                  <c:v>20.375</c:v>
                </c:pt>
                <c:pt idx="64">
                  <c:v>20.833333333333332</c:v>
                </c:pt>
                <c:pt idx="65">
                  <c:v>15.583333333333334</c:v>
                </c:pt>
                <c:pt idx="66">
                  <c:v>21.583333333333332</c:v>
                </c:pt>
                <c:pt idx="67">
                  <c:v>19.416666666666668</c:v>
                </c:pt>
                <c:pt idx="68">
                  <c:v>19.25</c:v>
                </c:pt>
                <c:pt idx="69">
                  <c:v>18.583333333333332</c:v>
                </c:pt>
                <c:pt idx="70">
                  <c:v>18.25</c:v>
                </c:pt>
                <c:pt idx="71">
                  <c:v>20.375</c:v>
                </c:pt>
                <c:pt idx="72">
                  <c:v>13.458333333333334</c:v>
                </c:pt>
                <c:pt idx="73">
                  <c:v>10.833333333333334</c:v>
                </c:pt>
                <c:pt idx="74">
                  <c:v>18.854166666666668</c:v>
                </c:pt>
                <c:pt idx="75">
                  <c:v>16.458333333333332</c:v>
                </c:pt>
                <c:pt idx="76">
                  <c:v>18.083333333333332</c:v>
                </c:pt>
                <c:pt idx="77">
                  <c:v>14.75</c:v>
                </c:pt>
                <c:pt idx="78">
                  <c:v>19.416666666666668</c:v>
                </c:pt>
                <c:pt idx="79">
                  <c:v>16.395833333333332</c:v>
                </c:pt>
                <c:pt idx="80">
                  <c:v>20.958333333333332</c:v>
                </c:pt>
                <c:pt idx="81">
                  <c:v>19.166666666666668</c:v>
                </c:pt>
                <c:pt idx="82">
                  <c:v>17.854166666666668</c:v>
                </c:pt>
                <c:pt idx="83">
                  <c:v>16.916666666666668</c:v>
                </c:pt>
                <c:pt idx="84">
                  <c:v>17.208333333333332</c:v>
                </c:pt>
                <c:pt idx="85">
                  <c:v>19.958333333333332</c:v>
                </c:pt>
                <c:pt idx="86">
                  <c:v>17.916666666666668</c:v>
                </c:pt>
                <c:pt idx="87">
                  <c:v>20</c:v>
                </c:pt>
                <c:pt idx="88">
                  <c:v>19.458333333333332</c:v>
                </c:pt>
                <c:pt idx="89">
                  <c:v>19.458333333333332</c:v>
                </c:pt>
                <c:pt idx="90">
                  <c:v>20.1875</c:v>
                </c:pt>
                <c:pt idx="91">
                  <c:v>19.854166666666668</c:v>
                </c:pt>
                <c:pt idx="92">
                  <c:v>12.375</c:v>
                </c:pt>
                <c:pt idx="93">
                  <c:v>14.9375</c:v>
                </c:pt>
                <c:pt idx="94">
                  <c:v>16.791666666666668</c:v>
                </c:pt>
                <c:pt idx="95">
                  <c:v>18.25</c:v>
                </c:pt>
                <c:pt idx="96">
                  <c:v>20.916666666666668</c:v>
                </c:pt>
                <c:pt idx="97">
                  <c:v>19.375</c:v>
                </c:pt>
                <c:pt idx="98">
                  <c:v>20.166666666666668</c:v>
                </c:pt>
                <c:pt idx="99">
                  <c:v>19.666666666666668</c:v>
                </c:pt>
                <c:pt idx="100">
                  <c:v>19.166666666666668</c:v>
                </c:pt>
                <c:pt idx="101">
                  <c:v>19.083333333333332</c:v>
                </c:pt>
                <c:pt idx="102">
                  <c:v>18.770833333333332</c:v>
                </c:pt>
                <c:pt idx="103">
                  <c:v>20.125</c:v>
                </c:pt>
                <c:pt idx="104">
                  <c:v>17.625</c:v>
                </c:pt>
                <c:pt idx="105">
                  <c:v>10.92</c:v>
                </c:pt>
                <c:pt idx="106">
                  <c:v>19.770833333333332</c:v>
                </c:pt>
                <c:pt idx="107">
                  <c:v>18.604166666666668</c:v>
                </c:pt>
                <c:pt idx="108">
                  <c:v>19.395833333333332</c:v>
                </c:pt>
                <c:pt idx="109">
                  <c:v>16.754166666666666</c:v>
                </c:pt>
                <c:pt idx="110">
                  <c:v>18.583333333333332</c:v>
                </c:pt>
                <c:pt idx="111">
                  <c:v>17.25</c:v>
                </c:pt>
                <c:pt idx="112">
                  <c:v>19.083333333333332</c:v>
                </c:pt>
                <c:pt idx="113">
                  <c:v>17.416666666666668</c:v>
                </c:pt>
                <c:pt idx="114">
                  <c:v>19.083333333333332</c:v>
                </c:pt>
                <c:pt idx="115">
                  <c:v>17.708333333333332</c:v>
                </c:pt>
                <c:pt idx="116">
                  <c:v>15</c:v>
                </c:pt>
                <c:pt idx="117">
                  <c:v>18.666666666666668</c:v>
                </c:pt>
                <c:pt idx="118">
                  <c:v>14.916666666666666</c:v>
                </c:pt>
                <c:pt idx="119">
                  <c:v>19.5</c:v>
                </c:pt>
                <c:pt idx="120">
                  <c:v>17.666666666666668</c:v>
                </c:pt>
                <c:pt idx="121">
                  <c:v>15.666666666666666</c:v>
                </c:pt>
                <c:pt idx="122">
                  <c:v>20.666666666666668</c:v>
                </c:pt>
                <c:pt idx="123">
                  <c:v>19</c:v>
                </c:pt>
                <c:pt idx="124">
                  <c:v>16.145833333333332</c:v>
                </c:pt>
                <c:pt idx="125">
                  <c:v>20.375</c:v>
                </c:pt>
                <c:pt idx="126">
                  <c:v>19.875</c:v>
                </c:pt>
                <c:pt idx="127">
                  <c:v>18.375</c:v>
                </c:pt>
                <c:pt idx="128">
                  <c:v>17.625</c:v>
                </c:pt>
                <c:pt idx="129">
                  <c:v>12.291666666666666</c:v>
                </c:pt>
                <c:pt idx="130">
                  <c:v>16.75</c:v>
                </c:pt>
                <c:pt idx="131">
                  <c:v>18.083333333333332</c:v>
                </c:pt>
                <c:pt idx="132">
                  <c:v>11.916666666666666</c:v>
                </c:pt>
                <c:pt idx="133">
                  <c:v>20.25</c:v>
                </c:pt>
                <c:pt idx="134">
                  <c:v>19.583333333333332</c:v>
                </c:pt>
                <c:pt idx="135">
                  <c:v>19.75</c:v>
                </c:pt>
                <c:pt idx="136">
                  <c:v>17.208333333333332</c:v>
                </c:pt>
                <c:pt idx="137">
                  <c:v>15.458333333333334</c:v>
                </c:pt>
                <c:pt idx="138">
                  <c:v>15.75</c:v>
                </c:pt>
                <c:pt idx="139">
                  <c:v>14.083333333333334</c:v>
                </c:pt>
                <c:pt idx="140">
                  <c:v>20.166666666666668</c:v>
                </c:pt>
                <c:pt idx="141">
                  <c:v>12.416666666666666</c:v>
                </c:pt>
                <c:pt idx="142">
                  <c:v>18.75</c:v>
                </c:pt>
                <c:pt idx="143">
                  <c:v>9.4791666666666661</c:v>
                </c:pt>
                <c:pt idx="144">
                  <c:v>14.5</c:v>
                </c:pt>
                <c:pt idx="145">
                  <c:v>18.458333333333332</c:v>
                </c:pt>
                <c:pt idx="146">
                  <c:v>17.791666666666668</c:v>
                </c:pt>
                <c:pt idx="147">
                  <c:v>12.420833333333334</c:v>
                </c:pt>
                <c:pt idx="148">
                  <c:v>18.5</c:v>
                </c:pt>
                <c:pt idx="149">
                  <c:v>16.75</c:v>
                </c:pt>
                <c:pt idx="150">
                  <c:v>17.083333333333332</c:v>
                </c:pt>
                <c:pt idx="151">
                  <c:v>18.75</c:v>
                </c:pt>
                <c:pt idx="152">
                  <c:v>17.666666666666668</c:v>
                </c:pt>
                <c:pt idx="153">
                  <c:v>19.916666666666668</c:v>
                </c:pt>
                <c:pt idx="154">
                  <c:v>18.916666666666668</c:v>
                </c:pt>
                <c:pt idx="155">
                  <c:v>17.666666666666668</c:v>
                </c:pt>
                <c:pt idx="156">
                  <c:v>15</c:v>
                </c:pt>
                <c:pt idx="157">
                  <c:v>12.791666666666666</c:v>
                </c:pt>
                <c:pt idx="158">
                  <c:v>15.583333333333334</c:v>
                </c:pt>
                <c:pt idx="159">
                  <c:v>15.25</c:v>
                </c:pt>
                <c:pt idx="160">
                  <c:v>13.583333333333334</c:v>
                </c:pt>
                <c:pt idx="161">
                  <c:v>15.916666666666666</c:v>
                </c:pt>
                <c:pt idx="162">
                  <c:v>19.625</c:v>
                </c:pt>
                <c:pt idx="163">
                  <c:v>14.791666666666666</c:v>
                </c:pt>
                <c:pt idx="164">
                  <c:v>14.083333333333334</c:v>
                </c:pt>
                <c:pt idx="165">
                  <c:v>14.25</c:v>
                </c:pt>
                <c:pt idx="166">
                  <c:v>16.208333333333332</c:v>
                </c:pt>
                <c:pt idx="167">
                  <c:v>14.5</c:v>
                </c:pt>
                <c:pt idx="168">
                  <c:v>14.916666666666666</c:v>
                </c:pt>
                <c:pt idx="169">
                  <c:v>16.041666666666668</c:v>
                </c:pt>
                <c:pt idx="170">
                  <c:v>17</c:v>
                </c:pt>
                <c:pt idx="171">
                  <c:v>12.5</c:v>
                </c:pt>
                <c:pt idx="172">
                  <c:v>12.166666666666666</c:v>
                </c:pt>
                <c:pt idx="173">
                  <c:v>16.833333333333332</c:v>
                </c:pt>
                <c:pt idx="174">
                  <c:v>15.75</c:v>
                </c:pt>
                <c:pt idx="175">
                  <c:v>14.458333333333334</c:v>
                </c:pt>
                <c:pt idx="176">
                  <c:v>17.416666666666668</c:v>
                </c:pt>
                <c:pt idx="177">
                  <c:v>18.583333333333332</c:v>
                </c:pt>
                <c:pt idx="178">
                  <c:v>17.875</c:v>
                </c:pt>
                <c:pt idx="179">
                  <c:v>15.083333333333334</c:v>
                </c:pt>
                <c:pt idx="180">
                  <c:v>12.75</c:v>
                </c:pt>
                <c:pt idx="181">
                  <c:v>18.083333333333332</c:v>
                </c:pt>
                <c:pt idx="182">
                  <c:v>17.083333333333332</c:v>
                </c:pt>
                <c:pt idx="183">
                  <c:v>16.583333333333332</c:v>
                </c:pt>
                <c:pt idx="184">
                  <c:v>20.916666666666668</c:v>
                </c:pt>
                <c:pt idx="185">
                  <c:v>18.416666666666668</c:v>
                </c:pt>
                <c:pt idx="186">
                  <c:v>18.416666666666668</c:v>
                </c:pt>
                <c:pt idx="187">
                  <c:v>13.333333333333334</c:v>
                </c:pt>
                <c:pt idx="188">
                  <c:v>9.7916666666666661</c:v>
                </c:pt>
                <c:pt idx="189">
                  <c:v>17.604166666666668</c:v>
                </c:pt>
                <c:pt idx="190">
                  <c:v>19.5</c:v>
                </c:pt>
                <c:pt idx="191">
                  <c:v>18</c:v>
                </c:pt>
                <c:pt idx="192">
                  <c:v>17.166666666666668</c:v>
                </c:pt>
                <c:pt idx="193">
                  <c:v>16.333333333333332</c:v>
                </c:pt>
                <c:pt idx="194">
                  <c:v>16</c:v>
                </c:pt>
                <c:pt idx="195">
                  <c:v>17</c:v>
                </c:pt>
                <c:pt idx="196">
                  <c:v>16</c:v>
                </c:pt>
                <c:pt idx="197">
                  <c:v>12.333333333333334</c:v>
                </c:pt>
                <c:pt idx="198">
                  <c:v>16.666666666666668</c:v>
                </c:pt>
                <c:pt idx="199">
                  <c:v>16.083333333333332</c:v>
                </c:pt>
                <c:pt idx="200">
                  <c:v>16.291666666666668</c:v>
                </c:pt>
                <c:pt idx="201">
                  <c:v>19.6875</c:v>
                </c:pt>
                <c:pt idx="202">
                  <c:v>15.416666666666666</c:v>
                </c:pt>
                <c:pt idx="203">
                  <c:v>19.208333333333332</c:v>
                </c:pt>
                <c:pt idx="204">
                  <c:v>18.041666666666668</c:v>
                </c:pt>
                <c:pt idx="205">
                  <c:v>16.666666666666668</c:v>
                </c:pt>
                <c:pt idx="206">
                  <c:v>14.5</c:v>
                </c:pt>
                <c:pt idx="207">
                  <c:v>17.916666666666668</c:v>
                </c:pt>
                <c:pt idx="208">
                  <c:v>18.25</c:v>
                </c:pt>
                <c:pt idx="209">
                  <c:v>11.375</c:v>
                </c:pt>
                <c:pt idx="210">
                  <c:v>11.729166666666666</c:v>
                </c:pt>
                <c:pt idx="211">
                  <c:v>16.0625</c:v>
                </c:pt>
                <c:pt idx="212">
                  <c:v>15.541666666666666</c:v>
                </c:pt>
                <c:pt idx="213">
                  <c:v>11.208333333333334</c:v>
                </c:pt>
                <c:pt idx="214">
                  <c:v>18.875</c:v>
                </c:pt>
                <c:pt idx="215">
                  <c:v>16.833333333333332</c:v>
                </c:pt>
                <c:pt idx="216">
                  <c:v>15.333333333333334</c:v>
                </c:pt>
                <c:pt idx="217">
                  <c:v>14.833333333333334</c:v>
                </c:pt>
                <c:pt idx="218">
                  <c:v>17.625</c:v>
                </c:pt>
                <c:pt idx="219">
                  <c:v>19.520833333333332</c:v>
                </c:pt>
                <c:pt idx="220">
                  <c:v>17.854166666666668</c:v>
                </c:pt>
                <c:pt idx="221">
                  <c:v>15.416666666666666</c:v>
                </c:pt>
                <c:pt idx="222">
                  <c:v>16.875</c:v>
                </c:pt>
                <c:pt idx="223">
                  <c:v>17.833333333333332</c:v>
                </c:pt>
                <c:pt idx="224">
                  <c:v>19.333333333333332</c:v>
                </c:pt>
                <c:pt idx="225">
                  <c:v>19.166666666666668</c:v>
                </c:pt>
                <c:pt idx="226">
                  <c:v>13.833333333333334</c:v>
                </c:pt>
                <c:pt idx="227">
                  <c:v>17.333333333333332</c:v>
                </c:pt>
                <c:pt idx="228">
                  <c:v>19.541666666666668</c:v>
                </c:pt>
                <c:pt idx="229">
                  <c:v>12.833333333333334</c:v>
                </c:pt>
                <c:pt idx="230">
                  <c:v>16.395833333333332</c:v>
                </c:pt>
                <c:pt idx="231">
                  <c:v>16.875</c:v>
                </c:pt>
                <c:pt idx="232">
                  <c:v>15.75</c:v>
                </c:pt>
                <c:pt idx="233">
                  <c:v>15.75</c:v>
                </c:pt>
                <c:pt idx="234">
                  <c:v>14.083333333333334</c:v>
                </c:pt>
                <c:pt idx="235">
                  <c:v>12.75</c:v>
                </c:pt>
                <c:pt idx="236">
                  <c:v>11.083333333333334</c:v>
                </c:pt>
                <c:pt idx="237">
                  <c:v>17.75</c:v>
                </c:pt>
                <c:pt idx="238">
                  <c:v>17.583333333333332</c:v>
                </c:pt>
                <c:pt idx="239">
                  <c:v>12.083333333333334</c:v>
                </c:pt>
                <c:pt idx="240">
                  <c:v>11.25</c:v>
                </c:pt>
                <c:pt idx="241">
                  <c:v>15.083333333333334</c:v>
                </c:pt>
                <c:pt idx="242">
                  <c:v>17.541666666666668</c:v>
                </c:pt>
                <c:pt idx="243">
                  <c:v>15.875</c:v>
                </c:pt>
                <c:pt idx="244">
                  <c:v>15.770833333333334</c:v>
                </c:pt>
                <c:pt idx="245">
                  <c:v>14.5</c:v>
                </c:pt>
                <c:pt idx="246">
                  <c:v>14</c:v>
                </c:pt>
                <c:pt idx="247">
                  <c:v>16.5625</c:v>
                </c:pt>
                <c:pt idx="248">
                  <c:v>16.083333333333332</c:v>
                </c:pt>
                <c:pt idx="249">
                  <c:v>12.916666666666666</c:v>
                </c:pt>
                <c:pt idx="250">
                  <c:v>14.75</c:v>
                </c:pt>
                <c:pt idx="251">
                  <c:v>18.208333333333332</c:v>
                </c:pt>
                <c:pt idx="252">
                  <c:v>17.770833333333332</c:v>
                </c:pt>
                <c:pt idx="253">
                  <c:v>17.5</c:v>
                </c:pt>
                <c:pt idx="254">
                  <c:v>17</c:v>
                </c:pt>
                <c:pt idx="255">
                  <c:v>15</c:v>
                </c:pt>
                <c:pt idx="256">
                  <c:v>15.75</c:v>
                </c:pt>
                <c:pt idx="257">
                  <c:v>10.979166666666666</c:v>
                </c:pt>
                <c:pt idx="258">
                  <c:v>18.541666666666668</c:v>
                </c:pt>
                <c:pt idx="259">
                  <c:v>15.25</c:v>
                </c:pt>
                <c:pt idx="260">
                  <c:v>16.541666666666668</c:v>
                </c:pt>
                <c:pt idx="261">
                  <c:v>18.666666666666668</c:v>
                </c:pt>
                <c:pt idx="262">
                  <c:v>15.958333333333334</c:v>
                </c:pt>
                <c:pt idx="263">
                  <c:v>12.458333333333334</c:v>
                </c:pt>
                <c:pt idx="264">
                  <c:v>16.916666666666668</c:v>
                </c:pt>
                <c:pt idx="265">
                  <c:v>12.916666666666666</c:v>
                </c:pt>
                <c:pt idx="266">
                  <c:v>12.583333333333334</c:v>
                </c:pt>
                <c:pt idx="267">
                  <c:v>18.25</c:v>
                </c:pt>
                <c:pt idx="268">
                  <c:v>15.75</c:v>
                </c:pt>
                <c:pt idx="269">
                  <c:v>14.208333333333334</c:v>
                </c:pt>
                <c:pt idx="270">
                  <c:v>15.875</c:v>
                </c:pt>
                <c:pt idx="271">
                  <c:v>14.541666666666666</c:v>
                </c:pt>
                <c:pt idx="272">
                  <c:v>14.166666666666666</c:v>
                </c:pt>
                <c:pt idx="273">
                  <c:v>13.5</c:v>
                </c:pt>
                <c:pt idx="274">
                  <c:v>12.666666666666666</c:v>
                </c:pt>
                <c:pt idx="275">
                  <c:v>10.5</c:v>
                </c:pt>
                <c:pt idx="276">
                  <c:v>17.895833333333332</c:v>
                </c:pt>
                <c:pt idx="277">
                  <c:v>16.354166666666668</c:v>
                </c:pt>
                <c:pt idx="278">
                  <c:v>19.354166666666668</c:v>
                </c:pt>
                <c:pt idx="279">
                  <c:v>16.083333333333332</c:v>
                </c:pt>
                <c:pt idx="280">
                  <c:v>14.5</c:v>
                </c:pt>
                <c:pt idx="281">
                  <c:v>12.833333333333334</c:v>
                </c:pt>
                <c:pt idx="282">
                  <c:v>18.833333333333332</c:v>
                </c:pt>
                <c:pt idx="283">
                  <c:v>13.5</c:v>
                </c:pt>
                <c:pt idx="284">
                  <c:v>19.5</c:v>
                </c:pt>
                <c:pt idx="285">
                  <c:v>19.5</c:v>
                </c:pt>
                <c:pt idx="286">
                  <c:v>17.458333333333332</c:v>
                </c:pt>
                <c:pt idx="287">
                  <c:v>16.9375</c:v>
                </c:pt>
                <c:pt idx="288">
                  <c:v>17.5</c:v>
                </c:pt>
                <c:pt idx="289">
                  <c:v>18.125</c:v>
                </c:pt>
                <c:pt idx="290">
                  <c:v>14.458333333333334</c:v>
                </c:pt>
                <c:pt idx="291">
                  <c:v>15.916666666666666</c:v>
                </c:pt>
                <c:pt idx="292">
                  <c:v>13.895833333333334</c:v>
                </c:pt>
                <c:pt idx="293">
                  <c:v>16.625</c:v>
                </c:pt>
                <c:pt idx="294">
                  <c:v>15.416666666666666</c:v>
                </c:pt>
                <c:pt idx="295">
                  <c:v>17.75</c:v>
                </c:pt>
                <c:pt idx="296">
                  <c:v>17.75</c:v>
                </c:pt>
                <c:pt idx="297">
                  <c:v>12.541666666666666</c:v>
                </c:pt>
                <c:pt idx="298">
                  <c:v>16.104166666666668</c:v>
                </c:pt>
                <c:pt idx="299">
                  <c:v>17.25</c:v>
                </c:pt>
                <c:pt idx="300">
                  <c:v>12.708333333333334</c:v>
                </c:pt>
                <c:pt idx="301">
                  <c:v>17.708333333333332</c:v>
                </c:pt>
                <c:pt idx="302">
                  <c:v>15.333333333333334</c:v>
                </c:pt>
                <c:pt idx="303">
                  <c:v>14.333333333333334</c:v>
                </c:pt>
                <c:pt idx="304">
                  <c:v>17.333333333333332</c:v>
                </c:pt>
                <c:pt idx="305">
                  <c:v>14.666666666666666</c:v>
                </c:pt>
                <c:pt idx="306">
                  <c:v>16.791666666666668</c:v>
                </c:pt>
                <c:pt idx="307">
                  <c:v>17.166666666666668</c:v>
                </c:pt>
                <c:pt idx="308">
                  <c:v>17.895833333333332</c:v>
                </c:pt>
                <c:pt idx="309">
                  <c:v>14.291666666666666</c:v>
                </c:pt>
                <c:pt idx="310">
                  <c:v>12.458333333333334</c:v>
                </c:pt>
                <c:pt idx="311">
                  <c:v>13.291666666666666</c:v>
                </c:pt>
                <c:pt idx="312">
                  <c:v>11</c:v>
                </c:pt>
                <c:pt idx="313">
                  <c:v>17.8125</c:v>
                </c:pt>
                <c:pt idx="314">
                  <c:v>17.479166666666668</c:v>
                </c:pt>
                <c:pt idx="315">
                  <c:v>20.166666666666668</c:v>
                </c:pt>
                <c:pt idx="316">
                  <c:v>15.708333333333334</c:v>
                </c:pt>
                <c:pt idx="317">
                  <c:v>16.541666666666668</c:v>
                </c:pt>
                <c:pt idx="318">
                  <c:v>17.4375</c:v>
                </c:pt>
                <c:pt idx="319">
                  <c:v>14.833333333333334</c:v>
                </c:pt>
                <c:pt idx="320">
                  <c:v>14.958333333333334</c:v>
                </c:pt>
                <c:pt idx="321">
                  <c:v>14.916666666666666</c:v>
                </c:pt>
                <c:pt idx="322">
                  <c:v>15.583333333333334</c:v>
                </c:pt>
                <c:pt idx="323">
                  <c:v>15.270833333333334</c:v>
                </c:pt>
                <c:pt idx="324">
                  <c:v>18.833333333333332</c:v>
                </c:pt>
                <c:pt idx="325">
                  <c:v>18.5</c:v>
                </c:pt>
                <c:pt idx="326">
                  <c:v>18.166666666666668</c:v>
                </c:pt>
                <c:pt idx="327">
                  <c:v>15.5</c:v>
                </c:pt>
                <c:pt idx="328">
                  <c:v>12.833333333333334</c:v>
                </c:pt>
                <c:pt idx="329">
                  <c:v>11.166666666666666</c:v>
                </c:pt>
                <c:pt idx="330">
                  <c:v>14.125</c:v>
                </c:pt>
                <c:pt idx="331">
                  <c:v>17.083333333333332</c:v>
                </c:pt>
                <c:pt idx="332">
                  <c:v>17.208333333333332</c:v>
                </c:pt>
                <c:pt idx="333">
                  <c:v>17.5</c:v>
                </c:pt>
                <c:pt idx="334">
                  <c:v>17.6875</c:v>
                </c:pt>
                <c:pt idx="335">
                  <c:v>12.416666666666666</c:v>
                </c:pt>
                <c:pt idx="336">
                  <c:v>16.75</c:v>
                </c:pt>
                <c:pt idx="337">
                  <c:v>16.416666666666668</c:v>
                </c:pt>
                <c:pt idx="338">
                  <c:v>16.875</c:v>
                </c:pt>
                <c:pt idx="339">
                  <c:v>13.541666666666666</c:v>
                </c:pt>
                <c:pt idx="340">
                  <c:v>18.041666666666668</c:v>
                </c:pt>
                <c:pt idx="341">
                  <c:v>14.395833333333334</c:v>
                </c:pt>
                <c:pt idx="342">
                  <c:v>18.958333333333332</c:v>
                </c:pt>
                <c:pt idx="343">
                  <c:v>18.541666666666668</c:v>
                </c:pt>
                <c:pt idx="344">
                  <c:v>15.708333333333334</c:v>
                </c:pt>
                <c:pt idx="345">
                  <c:v>14.833333333333334</c:v>
                </c:pt>
                <c:pt idx="346">
                  <c:v>11.166666666666666</c:v>
                </c:pt>
                <c:pt idx="347">
                  <c:v>17.083333333333332</c:v>
                </c:pt>
                <c:pt idx="348">
                  <c:v>15</c:v>
                </c:pt>
                <c:pt idx="349">
                  <c:v>12</c:v>
                </c:pt>
                <c:pt idx="350">
                  <c:v>16</c:v>
                </c:pt>
                <c:pt idx="351">
                  <c:v>12.666666666666666</c:v>
                </c:pt>
                <c:pt idx="352">
                  <c:v>14.916666666666666</c:v>
                </c:pt>
                <c:pt idx="353">
                  <c:v>16.8125</c:v>
                </c:pt>
                <c:pt idx="354">
                  <c:v>9</c:v>
                </c:pt>
                <c:pt idx="355">
                  <c:v>13.333333333333334</c:v>
                </c:pt>
                <c:pt idx="356">
                  <c:v>15.916666666666666</c:v>
                </c:pt>
                <c:pt idx="357">
                  <c:v>16.479166666666668</c:v>
                </c:pt>
                <c:pt idx="358">
                  <c:v>14.166666666666666</c:v>
                </c:pt>
                <c:pt idx="359">
                  <c:v>18.416666666666668</c:v>
                </c:pt>
                <c:pt idx="360">
                  <c:v>17.916666666666668</c:v>
                </c:pt>
                <c:pt idx="361">
                  <c:v>10.916666666666666</c:v>
                </c:pt>
                <c:pt idx="362">
                  <c:v>17.25</c:v>
                </c:pt>
                <c:pt idx="363">
                  <c:v>14.25</c:v>
                </c:pt>
                <c:pt idx="364">
                  <c:v>12.875</c:v>
                </c:pt>
                <c:pt idx="365">
                  <c:v>14.5</c:v>
                </c:pt>
                <c:pt idx="366">
                  <c:v>17.416666666666668</c:v>
                </c:pt>
                <c:pt idx="367">
                  <c:v>17.083333333333332</c:v>
                </c:pt>
                <c:pt idx="368">
                  <c:v>11.645833333333334</c:v>
                </c:pt>
                <c:pt idx="369">
                  <c:v>18.208333333333332</c:v>
                </c:pt>
                <c:pt idx="370">
                  <c:v>16.208333333333332</c:v>
                </c:pt>
                <c:pt idx="371">
                  <c:v>17.25</c:v>
                </c:pt>
                <c:pt idx="372">
                  <c:v>14.833333333333334</c:v>
                </c:pt>
                <c:pt idx="373">
                  <c:v>14.833333333333334</c:v>
                </c:pt>
                <c:pt idx="374">
                  <c:v>17.833333333333332</c:v>
                </c:pt>
                <c:pt idx="375">
                  <c:v>18.833333333333332</c:v>
                </c:pt>
                <c:pt idx="376">
                  <c:v>18.833333333333332</c:v>
                </c:pt>
                <c:pt idx="377">
                  <c:v>12.145833333333334</c:v>
                </c:pt>
                <c:pt idx="378">
                  <c:v>14.270833333333334</c:v>
                </c:pt>
                <c:pt idx="379">
                  <c:v>16.083333333333332</c:v>
                </c:pt>
                <c:pt idx="380">
                  <c:v>16.104166666666668</c:v>
                </c:pt>
                <c:pt idx="381">
                  <c:v>14.916666666666666</c:v>
                </c:pt>
                <c:pt idx="382">
                  <c:v>17.583333333333332</c:v>
                </c:pt>
                <c:pt idx="383">
                  <c:v>16.083333333333332</c:v>
                </c:pt>
                <c:pt idx="384">
                  <c:v>9.4166666666666661</c:v>
                </c:pt>
                <c:pt idx="385">
                  <c:v>14.708333333333334</c:v>
                </c:pt>
                <c:pt idx="386">
                  <c:v>12.708333333333334</c:v>
                </c:pt>
                <c:pt idx="387">
                  <c:v>14.333333333333334</c:v>
                </c:pt>
                <c:pt idx="388">
                  <c:v>18.520833333333332</c:v>
                </c:pt>
                <c:pt idx="389">
                  <c:v>18.583333333333332</c:v>
                </c:pt>
                <c:pt idx="390">
                  <c:v>16.708333333333332</c:v>
                </c:pt>
                <c:pt idx="391">
                  <c:v>16.708333333333332</c:v>
                </c:pt>
                <c:pt idx="392">
                  <c:v>16.354166666666668</c:v>
                </c:pt>
                <c:pt idx="393">
                  <c:v>11.083333333333334</c:v>
                </c:pt>
                <c:pt idx="394">
                  <c:v>18.583333333333332</c:v>
                </c:pt>
                <c:pt idx="395">
                  <c:v>16.083333333333332</c:v>
                </c:pt>
                <c:pt idx="396">
                  <c:v>15.666666666666666</c:v>
                </c:pt>
                <c:pt idx="397">
                  <c:v>16.583333333333332</c:v>
                </c:pt>
                <c:pt idx="398">
                  <c:v>14.291666666666666</c:v>
                </c:pt>
                <c:pt idx="399">
                  <c:v>8.2916666666666661</c:v>
                </c:pt>
                <c:pt idx="400">
                  <c:v>12.416666666666666</c:v>
                </c:pt>
                <c:pt idx="401">
                  <c:v>11.604166666666666</c:v>
                </c:pt>
                <c:pt idx="402">
                  <c:v>18.9375</c:v>
                </c:pt>
                <c:pt idx="403">
                  <c:v>10.25</c:v>
                </c:pt>
                <c:pt idx="404">
                  <c:v>17.583333333333332</c:v>
                </c:pt>
                <c:pt idx="405">
                  <c:v>17.416666666666668</c:v>
                </c:pt>
                <c:pt idx="406">
                  <c:v>17.25</c:v>
                </c:pt>
                <c:pt idx="407">
                  <c:v>16.583333333333332</c:v>
                </c:pt>
                <c:pt idx="408">
                  <c:v>12.583333333333334</c:v>
                </c:pt>
                <c:pt idx="409">
                  <c:v>11.770833333333334</c:v>
                </c:pt>
                <c:pt idx="410">
                  <c:v>15.791666666666666</c:v>
                </c:pt>
                <c:pt idx="411">
                  <c:v>9.4583333333333339</c:v>
                </c:pt>
                <c:pt idx="412">
                  <c:v>18.541666666666668</c:v>
                </c:pt>
                <c:pt idx="413">
                  <c:v>15</c:v>
                </c:pt>
                <c:pt idx="414">
                  <c:v>10.458333333333334</c:v>
                </c:pt>
                <c:pt idx="415">
                  <c:v>11.958333333333334</c:v>
                </c:pt>
                <c:pt idx="416">
                  <c:v>14.083333333333334</c:v>
                </c:pt>
                <c:pt idx="417">
                  <c:v>13.166666666666666</c:v>
                </c:pt>
                <c:pt idx="418">
                  <c:v>12.833333333333334</c:v>
                </c:pt>
                <c:pt idx="419">
                  <c:v>13.5</c:v>
                </c:pt>
                <c:pt idx="420">
                  <c:v>14.25</c:v>
                </c:pt>
                <c:pt idx="421">
                  <c:v>17.208333333333332</c:v>
                </c:pt>
                <c:pt idx="422">
                  <c:v>9.4583333333333339</c:v>
                </c:pt>
                <c:pt idx="423">
                  <c:v>12.291666666666666</c:v>
                </c:pt>
                <c:pt idx="424">
                  <c:v>11.125</c:v>
                </c:pt>
                <c:pt idx="425">
                  <c:v>13.354166666666666</c:v>
                </c:pt>
                <c:pt idx="426">
                  <c:v>14.75</c:v>
                </c:pt>
                <c:pt idx="427">
                  <c:v>13.75</c:v>
                </c:pt>
                <c:pt idx="428">
                  <c:v>15.083333333333334</c:v>
                </c:pt>
                <c:pt idx="429">
                  <c:v>16.208333333333332</c:v>
                </c:pt>
                <c:pt idx="430">
                  <c:v>15</c:v>
                </c:pt>
                <c:pt idx="431">
                  <c:v>14.479166666666666</c:v>
                </c:pt>
                <c:pt idx="432">
                  <c:v>13.708333333333334</c:v>
                </c:pt>
                <c:pt idx="433">
                  <c:v>17.166666666666668</c:v>
                </c:pt>
                <c:pt idx="434">
                  <c:v>14.875</c:v>
                </c:pt>
                <c:pt idx="435">
                  <c:v>11.666666666666666</c:v>
                </c:pt>
                <c:pt idx="436">
                  <c:v>15.666666666666666</c:v>
                </c:pt>
                <c:pt idx="437">
                  <c:v>15</c:v>
                </c:pt>
                <c:pt idx="438">
                  <c:v>16.666666666666668</c:v>
                </c:pt>
                <c:pt idx="439">
                  <c:v>16.395833333333332</c:v>
                </c:pt>
                <c:pt idx="440">
                  <c:v>12.958333333333334</c:v>
                </c:pt>
                <c:pt idx="441">
                  <c:v>17.916666666666668</c:v>
                </c:pt>
                <c:pt idx="442">
                  <c:v>15.625</c:v>
                </c:pt>
                <c:pt idx="443">
                  <c:v>12.875</c:v>
                </c:pt>
                <c:pt idx="444">
                  <c:v>16.25</c:v>
                </c:pt>
                <c:pt idx="445">
                  <c:v>16.583333333333332</c:v>
                </c:pt>
                <c:pt idx="446">
                  <c:v>15.375</c:v>
                </c:pt>
                <c:pt idx="447">
                  <c:v>12.5</c:v>
                </c:pt>
                <c:pt idx="448">
                  <c:v>12.916666666666666</c:v>
                </c:pt>
                <c:pt idx="449">
                  <c:v>14.541666666666666</c:v>
                </c:pt>
                <c:pt idx="450">
                  <c:v>11.8375</c:v>
                </c:pt>
                <c:pt idx="451">
                  <c:v>13.833333333333334</c:v>
                </c:pt>
                <c:pt idx="452">
                  <c:v>13.166666666666666</c:v>
                </c:pt>
                <c:pt idx="453">
                  <c:v>15.5</c:v>
                </c:pt>
                <c:pt idx="454">
                  <c:v>14.333333333333334</c:v>
                </c:pt>
                <c:pt idx="455">
                  <c:v>14.833333333333334</c:v>
                </c:pt>
                <c:pt idx="456">
                  <c:v>16.5</c:v>
                </c:pt>
                <c:pt idx="457">
                  <c:v>14.833333333333334</c:v>
                </c:pt>
                <c:pt idx="458">
                  <c:v>16.291666666666668</c:v>
                </c:pt>
                <c:pt idx="459">
                  <c:v>14.583333333333334</c:v>
                </c:pt>
                <c:pt idx="460">
                  <c:v>11.166666666666666</c:v>
                </c:pt>
                <c:pt idx="461">
                  <c:v>14.791666666666666</c:v>
                </c:pt>
                <c:pt idx="462">
                  <c:v>13.208333333333334</c:v>
                </c:pt>
                <c:pt idx="463">
                  <c:v>15</c:v>
                </c:pt>
                <c:pt idx="464">
                  <c:v>14.083333333333334</c:v>
                </c:pt>
                <c:pt idx="465">
                  <c:v>13.75</c:v>
                </c:pt>
                <c:pt idx="466">
                  <c:v>17.083333333333332</c:v>
                </c:pt>
                <c:pt idx="467">
                  <c:v>16.416666666666668</c:v>
                </c:pt>
                <c:pt idx="468">
                  <c:v>10.833333333333334</c:v>
                </c:pt>
                <c:pt idx="469">
                  <c:v>13.666666666666666</c:v>
                </c:pt>
                <c:pt idx="470">
                  <c:v>11.25</c:v>
                </c:pt>
                <c:pt idx="471">
                  <c:v>14.708333333333334</c:v>
                </c:pt>
                <c:pt idx="472">
                  <c:v>11.958333333333334</c:v>
                </c:pt>
                <c:pt idx="473">
                  <c:v>15.666666666666666</c:v>
                </c:pt>
                <c:pt idx="474">
                  <c:v>11.666666666666666</c:v>
                </c:pt>
                <c:pt idx="475">
                  <c:v>15.958333333333334</c:v>
                </c:pt>
                <c:pt idx="476">
                  <c:v>12.416666666666666</c:v>
                </c:pt>
                <c:pt idx="477">
                  <c:v>12.083333333333334</c:v>
                </c:pt>
                <c:pt idx="478">
                  <c:v>12.5625</c:v>
                </c:pt>
                <c:pt idx="479">
                  <c:v>15.916666666666666</c:v>
                </c:pt>
                <c:pt idx="480">
                  <c:v>15.333333333333334</c:v>
                </c:pt>
                <c:pt idx="481">
                  <c:v>14.083333333333334</c:v>
                </c:pt>
                <c:pt idx="482">
                  <c:v>12.375</c:v>
                </c:pt>
                <c:pt idx="483">
                  <c:v>14.166666666666666</c:v>
                </c:pt>
                <c:pt idx="484">
                  <c:v>12.833333333333334</c:v>
                </c:pt>
                <c:pt idx="485">
                  <c:v>12.166666666666666</c:v>
                </c:pt>
                <c:pt idx="486">
                  <c:v>16.5</c:v>
                </c:pt>
                <c:pt idx="487">
                  <c:v>15.166666666666666</c:v>
                </c:pt>
                <c:pt idx="488">
                  <c:v>11.166666666666666</c:v>
                </c:pt>
                <c:pt idx="489">
                  <c:v>12.458333333333334</c:v>
                </c:pt>
                <c:pt idx="490">
                  <c:v>13.208333333333334</c:v>
                </c:pt>
                <c:pt idx="491">
                  <c:v>15.916666666666666</c:v>
                </c:pt>
                <c:pt idx="492">
                  <c:v>11.333333333333334</c:v>
                </c:pt>
                <c:pt idx="493">
                  <c:v>14.5</c:v>
                </c:pt>
                <c:pt idx="494">
                  <c:v>12</c:v>
                </c:pt>
                <c:pt idx="495">
                  <c:v>10.416666666666666</c:v>
                </c:pt>
                <c:pt idx="496">
                  <c:v>11.416666666666666</c:v>
                </c:pt>
                <c:pt idx="497">
                  <c:v>18.208333333333332</c:v>
                </c:pt>
                <c:pt idx="498">
                  <c:v>14.291666666666666</c:v>
                </c:pt>
                <c:pt idx="499">
                  <c:v>13.520833333333334</c:v>
                </c:pt>
                <c:pt idx="500">
                  <c:v>11.479166666666666</c:v>
                </c:pt>
                <c:pt idx="501">
                  <c:v>14.604166666666666</c:v>
                </c:pt>
                <c:pt idx="502">
                  <c:v>17.166666666666668</c:v>
                </c:pt>
                <c:pt idx="503">
                  <c:v>15.208333333333334</c:v>
                </c:pt>
                <c:pt idx="504">
                  <c:v>17.916666666666668</c:v>
                </c:pt>
                <c:pt idx="505">
                  <c:v>15.583333333333334</c:v>
                </c:pt>
                <c:pt idx="506">
                  <c:v>16.083333333333332</c:v>
                </c:pt>
                <c:pt idx="507">
                  <c:v>12.833333333333334</c:v>
                </c:pt>
                <c:pt idx="508">
                  <c:v>13.395833333333334</c:v>
                </c:pt>
                <c:pt idx="509">
                  <c:v>12.166666666666666</c:v>
                </c:pt>
                <c:pt idx="510">
                  <c:v>10.833333333333334</c:v>
                </c:pt>
                <c:pt idx="511">
                  <c:v>17.5</c:v>
                </c:pt>
                <c:pt idx="512">
                  <c:v>14.083333333333334</c:v>
                </c:pt>
                <c:pt idx="513">
                  <c:v>11.125</c:v>
                </c:pt>
                <c:pt idx="514">
                  <c:v>13.166666666666666</c:v>
                </c:pt>
                <c:pt idx="515">
                  <c:v>12.333333333333334</c:v>
                </c:pt>
                <c:pt idx="516">
                  <c:v>12.083333333333334</c:v>
                </c:pt>
                <c:pt idx="517">
                  <c:v>10.75</c:v>
                </c:pt>
                <c:pt idx="518">
                  <c:v>15.75</c:v>
                </c:pt>
                <c:pt idx="519">
                  <c:v>14.291666666666666</c:v>
                </c:pt>
                <c:pt idx="520">
                  <c:v>15.854166666666666</c:v>
                </c:pt>
                <c:pt idx="521">
                  <c:v>16.375</c:v>
                </c:pt>
                <c:pt idx="522">
                  <c:v>13.041666666666666</c:v>
                </c:pt>
                <c:pt idx="523">
                  <c:v>14.333333333333334</c:v>
                </c:pt>
                <c:pt idx="524">
                  <c:v>11</c:v>
                </c:pt>
                <c:pt idx="525">
                  <c:v>15.666666666666666</c:v>
                </c:pt>
                <c:pt idx="526">
                  <c:v>15.958333333333334</c:v>
                </c:pt>
                <c:pt idx="527">
                  <c:v>17.583333333333332</c:v>
                </c:pt>
                <c:pt idx="528">
                  <c:v>14.583333333333334</c:v>
                </c:pt>
                <c:pt idx="529">
                  <c:v>10.916666666666666</c:v>
                </c:pt>
                <c:pt idx="530">
                  <c:v>14.083333333333334</c:v>
                </c:pt>
                <c:pt idx="531">
                  <c:v>15.625</c:v>
                </c:pt>
                <c:pt idx="532">
                  <c:v>14.958333333333334</c:v>
                </c:pt>
                <c:pt idx="533">
                  <c:v>9.5</c:v>
                </c:pt>
                <c:pt idx="534">
                  <c:v>15.5</c:v>
                </c:pt>
                <c:pt idx="535">
                  <c:v>14.666666666666666</c:v>
                </c:pt>
                <c:pt idx="536">
                  <c:v>15.4375</c:v>
                </c:pt>
                <c:pt idx="537">
                  <c:v>13</c:v>
                </c:pt>
                <c:pt idx="538">
                  <c:v>15.875</c:v>
                </c:pt>
                <c:pt idx="539">
                  <c:v>14.666666666666666</c:v>
                </c:pt>
                <c:pt idx="540">
                  <c:v>15</c:v>
                </c:pt>
                <c:pt idx="541">
                  <c:v>13.3125</c:v>
                </c:pt>
                <c:pt idx="542">
                  <c:v>14.666666666666666</c:v>
                </c:pt>
                <c:pt idx="543">
                  <c:v>11.166666666666666</c:v>
                </c:pt>
                <c:pt idx="544">
                  <c:v>13.75</c:v>
                </c:pt>
                <c:pt idx="545">
                  <c:v>11.583333333333334</c:v>
                </c:pt>
                <c:pt idx="546">
                  <c:v>12.25</c:v>
                </c:pt>
                <c:pt idx="547">
                  <c:v>11.166666666666666</c:v>
                </c:pt>
                <c:pt idx="548">
                  <c:v>14.5</c:v>
                </c:pt>
                <c:pt idx="549">
                  <c:v>16.75</c:v>
                </c:pt>
                <c:pt idx="550">
                  <c:v>12.104166666666666</c:v>
                </c:pt>
                <c:pt idx="551">
                  <c:v>14.416666666666666</c:v>
                </c:pt>
                <c:pt idx="552">
                  <c:v>11.75</c:v>
                </c:pt>
                <c:pt idx="553">
                  <c:v>13</c:v>
                </c:pt>
                <c:pt idx="554">
                  <c:v>11.25</c:v>
                </c:pt>
                <c:pt idx="555">
                  <c:v>16.208333333333332</c:v>
                </c:pt>
                <c:pt idx="556">
                  <c:v>15.833333333333334</c:v>
                </c:pt>
                <c:pt idx="557">
                  <c:v>15.166666666666666</c:v>
                </c:pt>
                <c:pt idx="558">
                  <c:v>15.729166666666666</c:v>
                </c:pt>
                <c:pt idx="559">
                  <c:v>14.083333333333334</c:v>
                </c:pt>
                <c:pt idx="560">
                  <c:v>16.75</c:v>
                </c:pt>
                <c:pt idx="561">
                  <c:v>12.083333333333334</c:v>
                </c:pt>
                <c:pt idx="562">
                  <c:v>13.6875</c:v>
                </c:pt>
                <c:pt idx="563">
                  <c:v>15.25</c:v>
                </c:pt>
                <c:pt idx="564">
                  <c:v>11.791666666666666</c:v>
                </c:pt>
                <c:pt idx="565">
                  <c:v>14.166666666666666</c:v>
                </c:pt>
                <c:pt idx="566">
                  <c:v>9.3333333333333339</c:v>
                </c:pt>
                <c:pt idx="567">
                  <c:v>10.395833333333334</c:v>
                </c:pt>
                <c:pt idx="568">
                  <c:v>13</c:v>
                </c:pt>
                <c:pt idx="569">
                  <c:v>14.979166666666666</c:v>
                </c:pt>
                <c:pt idx="570">
                  <c:v>8.5833333333333339</c:v>
                </c:pt>
                <c:pt idx="571">
                  <c:v>8.5</c:v>
                </c:pt>
                <c:pt idx="572">
                  <c:v>12.25</c:v>
                </c:pt>
                <c:pt idx="573">
                  <c:v>13.375</c:v>
                </c:pt>
                <c:pt idx="574">
                  <c:v>12.416666666666666</c:v>
                </c:pt>
                <c:pt idx="575">
                  <c:v>10.458333333333334</c:v>
                </c:pt>
                <c:pt idx="576">
                  <c:v>12.458333333333334</c:v>
                </c:pt>
                <c:pt idx="577">
                  <c:v>12.416666666666666</c:v>
                </c:pt>
                <c:pt idx="578">
                  <c:v>12.916666666666666</c:v>
                </c:pt>
                <c:pt idx="579">
                  <c:v>10.666666666666666</c:v>
                </c:pt>
                <c:pt idx="580">
                  <c:v>14.041666666666666</c:v>
                </c:pt>
                <c:pt idx="581">
                  <c:v>11.666666666666666</c:v>
                </c:pt>
                <c:pt idx="582">
                  <c:v>11</c:v>
                </c:pt>
                <c:pt idx="583">
                  <c:v>11.333333333333334</c:v>
                </c:pt>
                <c:pt idx="584">
                  <c:v>9.5833333333333339</c:v>
                </c:pt>
                <c:pt idx="585">
                  <c:v>12.625</c:v>
                </c:pt>
                <c:pt idx="586">
                  <c:v>11.333333333333334</c:v>
                </c:pt>
                <c:pt idx="587">
                  <c:v>12.041666666666666</c:v>
                </c:pt>
                <c:pt idx="588">
                  <c:v>11.25</c:v>
                </c:pt>
                <c:pt idx="589">
                  <c:v>13.5</c:v>
                </c:pt>
                <c:pt idx="590">
                  <c:v>9.625</c:v>
                </c:pt>
                <c:pt idx="591">
                  <c:v>10.541666666666666</c:v>
                </c:pt>
                <c:pt idx="592">
                  <c:v>10.833333333333334</c:v>
                </c:pt>
                <c:pt idx="593">
                  <c:v>9.2916666666666661</c:v>
                </c:pt>
                <c:pt idx="594">
                  <c:v>9.5833333333333339</c:v>
                </c:pt>
                <c:pt idx="595">
                  <c:v>9.5833333333333339</c:v>
                </c:pt>
                <c:pt idx="596">
                  <c:v>9.6458333333333339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74-4468-BD70-28F12B4D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41087"/>
        <c:axId val="1986644831"/>
      </c:scatterChart>
      <c:valAx>
        <c:axId val="1986641087"/>
        <c:scaling>
          <c:orientation val="minMax"/>
          <c:max val="10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55m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4831"/>
        <c:crosses val="autoZero"/>
        <c:crossBetween val="midCat"/>
      </c:valAx>
      <c:valAx>
        <c:axId val="1986644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Long Jump (ft)</a:t>
                </a:r>
              </a:p>
            </c:rich>
          </c:tx>
          <c:layout>
            <c:manualLayout>
              <c:xMode val="edge"/>
              <c:yMode val="edge"/>
              <c:x val="1.7725258493353029E-2"/>
              <c:y val="0.31417311091147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1087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Combined!$B$2:$B$598</c:f>
              <c:numCache>
                <c:formatCode>General</c:formatCode>
                <c:ptCount val="597"/>
                <c:pt idx="0">
                  <c:v>6.55</c:v>
                </c:pt>
                <c:pt idx="1">
                  <c:v>7.94</c:v>
                </c:pt>
                <c:pt idx="2">
                  <c:v>7.04</c:v>
                </c:pt>
                <c:pt idx="3">
                  <c:v>8.44</c:v>
                </c:pt>
                <c:pt idx="4">
                  <c:v>6.74</c:v>
                </c:pt>
                <c:pt idx="5">
                  <c:v>6.71</c:v>
                </c:pt>
                <c:pt idx="6">
                  <c:v>6.59</c:v>
                </c:pt>
                <c:pt idx="7">
                  <c:v>8.5399999999999991</c:v>
                </c:pt>
                <c:pt idx="8">
                  <c:v>7.94</c:v>
                </c:pt>
                <c:pt idx="9">
                  <c:v>7.19</c:v>
                </c:pt>
                <c:pt idx="10">
                  <c:v>7.14</c:v>
                </c:pt>
                <c:pt idx="11">
                  <c:v>9.6199999999999992</c:v>
                </c:pt>
                <c:pt idx="12">
                  <c:v>6.59</c:v>
                </c:pt>
                <c:pt idx="13">
                  <c:v>9.34</c:v>
                </c:pt>
                <c:pt idx="14">
                  <c:v>9.0399999999999991</c:v>
                </c:pt>
                <c:pt idx="15">
                  <c:v>6.74</c:v>
                </c:pt>
                <c:pt idx="16">
                  <c:v>6.88</c:v>
                </c:pt>
                <c:pt idx="17">
                  <c:v>6.84</c:v>
                </c:pt>
                <c:pt idx="18">
                  <c:v>7.19</c:v>
                </c:pt>
                <c:pt idx="19">
                  <c:v>7.34</c:v>
                </c:pt>
                <c:pt idx="20">
                  <c:v>7.64</c:v>
                </c:pt>
                <c:pt idx="21">
                  <c:v>7.33</c:v>
                </c:pt>
                <c:pt idx="22">
                  <c:v>8.14</c:v>
                </c:pt>
                <c:pt idx="23">
                  <c:v>6.94</c:v>
                </c:pt>
                <c:pt idx="24">
                  <c:v>8.74</c:v>
                </c:pt>
                <c:pt idx="25">
                  <c:v>6.86</c:v>
                </c:pt>
                <c:pt idx="26">
                  <c:v>6.74</c:v>
                </c:pt>
                <c:pt idx="27">
                  <c:v>7.18</c:v>
                </c:pt>
                <c:pt idx="28">
                  <c:v>8.24</c:v>
                </c:pt>
                <c:pt idx="29">
                  <c:v>6.92</c:v>
                </c:pt>
                <c:pt idx="30">
                  <c:v>9.52</c:v>
                </c:pt>
                <c:pt idx="31">
                  <c:v>6.98</c:v>
                </c:pt>
                <c:pt idx="32">
                  <c:v>7.54</c:v>
                </c:pt>
                <c:pt idx="33">
                  <c:v>6.95</c:v>
                </c:pt>
                <c:pt idx="34">
                  <c:v>6.74</c:v>
                </c:pt>
                <c:pt idx="35">
                  <c:v>7.07</c:v>
                </c:pt>
                <c:pt idx="36">
                  <c:v>6.93</c:v>
                </c:pt>
                <c:pt idx="37">
                  <c:v>9.44</c:v>
                </c:pt>
                <c:pt idx="38">
                  <c:v>6.93</c:v>
                </c:pt>
                <c:pt idx="39">
                  <c:v>8.84</c:v>
                </c:pt>
                <c:pt idx="40">
                  <c:v>7.19</c:v>
                </c:pt>
                <c:pt idx="41">
                  <c:v>7.33</c:v>
                </c:pt>
                <c:pt idx="42">
                  <c:v>7.98</c:v>
                </c:pt>
                <c:pt idx="43">
                  <c:v>6.89</c:v>
                </c:pt>
                <c:pt idx="44">
                  <c:v>6.82</c:v>
                </c:pt>
                <c:pt idx="45">
                  <c:v>6.92</c:v>
                </c:pt>
                <c:pt idx="46">
                  <c:v>6.88</c:v>
                </c:pt>
                <c:pt idx="47">
                  <c:v>6.56</c:v>
                </c:pt>
                <c:pt idx="48">
                  <c:v>7.23</c:v>
                </c:pt>
                <c:pt idx="49">
                  <c:v>8.24</c:v>
                </c:pt>
                <c:pt idx="50">
                  <c:v>7.41</c:v>
                </c:pt>
                <c:pt idx="51">
                  <c:v>6.91</c:v>
                </c:pt>
                <c:pt idx="52">
                  <c:v>8.66</c:v>
                </c:pt>
                <c:pt idx="53">
                  <c:v>7.03</c:v>
                </c:pt>
                <c:pt idx="54">
                  <c:v>6.89</c:v>
                </c:pt>
                <c:pt idx="55">
                  <c:v>6.85</c:v>
                </c:pt>
                <c:pt idx="56">
                  <c:v>7.24</c:v>
                </c:pt>
                <c:pt idx="57">
                  <c:v>7.13</c:v>
                </c:pt>
                <c:pt idx="58">
                  <c:v>7.54</c:v>
                </c:pt>
                <c:pt idx="59">
                  <c:v>7.24</c:v>
                </c:pt>
                <c:pt idx="60">
                  <c:v>8.34</c:v>
                </c:pt>
                <c:pt idx="61">
                  <c:v>9.0399999999999991</c:v>
                </c:pt>
                <c:pt idx="62">
                  <c:v>9.44</c:v>
                </c:pt>
                <c:pt idx="63">
                  <c:v>6.91</c:v>
                </c:pt>
                <c:pt idx="64">
                  <c:v>6.77</c:v>
                </c:pt>
                <c:pt idx="65">
                  <c:v>8.34</c:v>
                </c:pt>
                <c:pt idx="66">
                  <c:v>6.54</c:v>
                </c:pt>
                <c:pt idx="67">
                  <c:v>7.19</c:v>
                </c:pt>
                <c:pt idx="68">
                  <c:v>7.24</c:v>
                </c:pt>
                <c:pt idx="69">
                  <c:v>7.44</c:v>
                </c:pt>
                <c:pt idx="70">
                  <c:v>7.54</c:v>
                </c:pt>
                <c:pt idx="71">
                  <c:v>6.89</c:v>
                </c:pt>
                <c:pt idx="72">
                  <c:v>8.9600000000000009</c:v>
                </c:pt>
                <c:pt idx="73">
                  <c:v>9.74</c:v>
                </c:pt>
                <c:pt idx="74">
                  <c:v>7.33</c:v>
                </c:pt>
                <c:pt idx="75">
                  <c:v>8.0399999999999991</c:v>
                </c:pt>
                <c:pt idx="76">
                  <c:v>7.54</c:v>
                </c:pt>
                <c:pt idx="77">
                  <c:v>8.5399999999999991</c:v>
                </c:pt>
                <c:pt idx="78">
                  <c:v>7.14</c:v>
                </c:pt>
                <c:pt idx="79">
                  <c:v>8.0399999999999991</c:v>
                </c:pt>
                <c:pt idx="80">
                  <c:v>6.67</c:v>
                </c:pt>
                <c:pt idx="81">
                  <c:v>7.2</c:v>
                </c:pt>
                <c:pt idx="82">
                  <c:v>7.59</c:v>
                </c:pt>
                <c:pt idx="83">
                  <c:v>7.87</c:v>
                </c:pt>
                <c:pt idx="84">
                  <c:v>7.78</c:v>
                </c:pt>
                <c:pt idx="85">
                  <c:v>6.95</c:v>
                </c:pt>
                <c:pt idx="86">
                  <c:v>7.56</c:v>
                </c:pt>
                <c:pt idx="87">
                  <c:v>6.93</c:v>
                </c:pt>
                <c:pt idx="88">
                  <c:v>7.09</c:v>
                </c:pt>
                <c:pt idx="89">
                  <c:v>7.09</c:v>
                </c:pt>
                <c:pt idx="90">
                  <c:v>6.87</c:v>
                </c:pt>
                <c:pt idx="91">
                  <c:v>6.97</c:v>
                </c:pt>
                <c:pt idx="92">
                  <c:v>9.2100000000000009</c:v>
                </c:pt>
                <c:pt idx="93">
                  <c:v>8.44</c:v>
                </c:pt>
                <c:pt idx="94">
                  <c:v>7.88</c:v>
                </c:pt>
                <c:pt idx="95">
                  <c:v>7.44</c:v>
                </c:pt>
                <c:pt idx="96">
                  <c:v>6.64</c:v>
                </c:pt>
                <c:pt idx="97">
                  <c:v>7.1</c:v>
                </c:pt>
                <c:pt idx="98">
                  <c:v>6.84</c:v>
                </c:pt>
                <c:pt idx="99">
                  <c:v>6.99</c:v>
                </c:pt>
                <c:pt idx="100">
                  <c:v>7.14</c:v>
                </c:pt>
                <c:pt idx="101">
                  <c:v>7.16</c:v>
                </c:pt>
                <c:pt idx="102">
                  <c:v>7.25</c:v>
                </c:pt>
                <c:pt idx="103">
                  <c:v>6.84</c:v>
                </c:pt>
                <c:pt idx="104">
                  <c:v>7.59</c:v>
                </c:pt>
                <c:pt idx="105">
                  <c:v>9.6</c:v>
                </c:pt>
                <c:pt idx="106">
                  <c:v>6.94</c:v>
                </c:pt>
                <c:pt idx="107">
                  <c:v>7.29</c:v>
                </c:pt>
                <c:pt idx="108">
                  <c:v>7.05</c:v>
                </c:pt>
                <c:pt idx="109">
                  <c:v>7.84</c:v>
                </c:pt>
                <c:pt idx="110">
                  <c:v>7.29</c:v>
                </c:pt>
                <c:pt idx="111">
                  <c:v>7.69</c:v>
                </c:pt>
                <c:pt idx="112">
                  <c:v>7.14</c:v>
                </c:pt>
                <c:pt idx="113">
                  <c:v>7.64</c:v>
                </c:pt>
                <c:pt idx="114">
                  <c:v>7.13</c:v>
                </c:pt>
                <c:pt idx="115">
                  <c:v>7.54</c:v>
                </c:pt>
                <c:pt idx="116">
                  <c:v>8.35</c:v>
                </c:pt>
                <c:pt idx="117">
                  <c:v>7.25</c:v>
                </c:pt>
                <c:pt idx="118">
                  <c:v>8.3699999999999992</c:v>
                </c:pt>
                <c:pt idx="119">
                  <c:v>6.99</c:v>
                </c:pt>
                <c:pt idx="120">
                  <c:v>7.54</c:v>
                </c:pt>
                <c:pt idx="121">
                  <c:v>8.14</c:v>
                </c:pt>
                <c:pt idx="122">
                  <c:v>6.64</c:v>
                </c:pt>
                <c:pt idx="123">
                  <c:v>7.14</c:v>
                </c:pt>
                <c:pt idx="124">
                  <c:v>7.99</c:v>
                </c:pt>
                <c:pt idx="125">
                  <c:v>6.72</c:v>
                </c:pt>
                <c:pt idx="126">
                  <c:v>6.87</c:v>
                </c:pt>
                <c:pt idx="127">
                  <c:v>7.32</c:v>
                </c:pt>
                <c:pt idx="128">
                  <c:v>7.54</c:v>
                </c:pt>
                <c:pt idx="129">
                  <c:v>9.14</c:v>
                </c:pt>
                <c:pt idx="130">
                  <c:v>7.8</c:v>
                </c:pt>
                <c:pt idx="131">
                  <c:v>7.4</c:v>
                </c:pt>
                <c:pt idx="132">
                  <c:v>9.24</c:v>
                </c:pt>
                <c:pt idx="133">
                  <c:v>6.74</c:v>
                </c:pt>
                <c:pt idx="134">
                  <c:v>6.94</c:v>
                </c:pt>
                <c:pt idx="135">
                  <c:v>6.89</c:v>
                </c:pt>
                <c:pt idx="136">
                  <c:v>7.64</c:v>
                </c:pt>
                <c:pt idx="137">
                  <c:v>8.16</c:v>
                </c:pt>
                <c:pt idx="138">
                  <c:v>8.07</c:v>
                </c:pt>
                <c:pt idx="139">
                  <c:v>8.57</c:v>
                </c:pt>
                <c:pt idx="140">
                  <c:v>6.74</c:v>
                </c:pt>
                <c:pt idx="141">
                  <c:v>9.06</c:v>
                </c:pt>
                <c:pt idx="142">
                  <c:v>7.16</c:v>
                </c:pt>
                <c:pt idx="143">
                  <c:v>9.94</c:v>
                </c:pt>
                <c:pt idx="144">
                  <c:v>8.43</c:v>
                </c:pt>
                <c:pt idx="145">
                  <c:v>7.24</c:v>
                </c:pt>
                <c:pt idx="146">
                  <c:v>7.44</c:v>
                </c:pt>
                <c:pt idx="147">
                  <c:v>9.0500000000000007</c:v>
                </c:pt>
                <c:pt idx="148">
                  <c:v>7.22</c:v>
                </c:pt>
                <c:pt idx="149">
                  <c:v>7.74</c:v>
                </c:pt>
                <c:pt idx="150">
                  <c:v>7.64</c:v>
                </c:pt>
                <c:pt idx="151">
                  <c:v>7.14</c:v>
                </c:pt>
                <c:pt idx="152">
                  <c:v>7.46</c:v>
                </c:pt>
                <c:pt idx="153">
                  <c:v>6.78</c:v>
                </c:pt>
                <c:pt idx="154">
                  <c:v>7.08</c:v>
                </c:pt>
                <c:pt idx="155">
                  <c:v>7.44</c:v>
                </c:pt>
                <c:pt idx="156">
                  <c:v>8.24</c:v>
                </c:pt>
                <c:pt idx="157">
                  <c:v>8.9</c:v>
                </c:pt>
                <c:pt idx="158">
                  <c:v>8.0500000000000007</c:v>
                </c:pt>
                <c:pt idx="159">
                  <c:v>8.14</c:v>
                </c:pt>
                <c:pt idx="160">
                  <c:v>8.64</c:v>
                </c:pt>
                <c:pt idx="161">
                  <c:v>7.94</c:v>
                </c:pt>
                <c:pt idx="162">
                  <c:v>6.82</c:v>
                </c:pt>
                <c:pt idx="163">
                  <c:v>8.27</c:v>
                </c:pt>
                <c:pt idx="164">
                  <c:v>8.48</c:v>
                </c:pt>
                <c:pt idx="165">
                  <c:v>8.43</c:v>
                </c:pt>
                <c:pt idx="166">
                  <c:v>7.84</c:v>
                </c:pt>
                <c:pt idx="167">
                  <c:v>8.35</c:v>
                </c:pt>
                <c:pt idx="168">
                  <c:v>8.2200000000000006</c:v>
                </c:pt>
                <c:pt idx="169">
                  <c:v>7.88</c:v>
                </c:pt>
                <c:pt idx="170">
                  <c:v>7.59</c:v>
                </c:pt>
                <c:pt idx="171">
                  <c:v>8.94</c:v>
                </c:pt>
                <c:pt idx="172">
                  <c:v>9.0399999999999991</c:v>
                </c:pt>
                <c:pt idx="173">
                  <c:v>7.64</c:v>
                </c:pt>
                <c:pt idx="174">
                  <c:v>7.96</c:v>
                </c:pt>
                <c:pt idx="175">
                  <c:v>8.34</c:v>
                </c:pt>
                <c:pt idx="176">
                  <c:v>7.45</c:v>
                </c:pt>
                <c:pt idx="177">
                  <c:v>7.1</c:v>
                </c:pt>
                <c:pt idx="178">
                  <c:v>7.31</c:v>
                </c:pt>
                <c:pt idx="179">
                  <c:v>8.14</c:v>
                </c:pt>
                <c:pt idx="180">
                  <c:v>8.84</c:v>
                </c:pt>
                <c:pt idx="181">
                  <c:v>7.24</c:v>
                </c:pt>
                <c:pt idx="182">
                  <c:v>7.54</c:v>
                </c:pt>
                <c:pt idx="183">
                  <c:v>7.69</c:v>
                </c:pt>
                <c:pt idx="184">
                  <c:v>6.39</c:v>
                </c:pt>
                <c:pt idx="185">
                  <c:v>7.14</c:v>
                </c:pt>
                <c:pt idx="186">
                  <c:v>7.14</c:v>
                </c:pt>
                <c:pt idx="187">
                  <c:v>8.66</c:v>
                </c:pt>
                <c:pt idx="188">
                  <c:v>9.7200000000000006</c:v>
                </c:pt>
                <c:pt idx="189">
                  <c:v>7.37</c:v>
                </c:pt>
                <c:pt idx="190">
                  <c:v>6.8</c:v>
                </c:pt>
                <c:pt idx="191">
                  <c:v>7.25</c:v>
                </c:pt>
                <c:pt idx="192">
                  <c:v>7.5</c:v>
                </c:pt>
                <c:pt idx="193">
                  <c:v>7.74</c:v>
                </c:pt>
                <c:pt idx="194">
                  <c:v>7.84</c:v>
                </c:pt>
                <c:pt idx="195">
                  <c:v>7.54</c:v>
                </c:pt>
                <c:pt idx="196">
                  <c:v>7.84</c:v>
                </c:pt>
                <c:pt idx="197">
                  <c:v>8.94</c:v>
                </c:pt>
                <c:pt idx="198">
                  <c:v>7.64</c:v>
                </c:pt>
                <c:pt idx="199">
                  <c:v>7.81</c:v>
                </c:pt>
                <c:pt idx="200">
                  <c:v>7.74</c:v>
                </c:pt>
                <c:pt idx="201">
                  <c:v>6.72</c:v>
                </c:pt>
                <c:pt idx="202">
                  <c:v>8</c:v>
                </c:pt>
                <c:pt idx="203">
                  <c:v>6.86</c:v>
                </c:pt>
                <c:pt idx="204">
                  <c:v>7.21</c:v>
                </c:pt>
                <c:pt idx="205">
                  <c:v>7.62</c:v>
                </c:pt>
                <c:pt idx="206">
                  <c:v>8.27</c:v>
                </c:pt>
                <c:pt idx="207">
                  <c:v>7.24</c:v>
                </c:pt>
                <c:pt idx="208">
                  <c:v>7.14</c:v>
                </c:pt>
                <c:pt idx="209">
                  <c:v>9.1999999999999993</c:v>
                </c:pt>
                <c:pt idx="210">
                  <c:v>9.09</c:v>
                </c:pt>
                <c:pt idx="211">
                  <c:v>7.79</c:v>
                </c:pt>
                <c:pt idx="212">
                  <c:v>7.94</c:v>
                </c:pt>
                <c:pt idx="213">
                  <c:v>9.24</c:v>
                </c:pt>
                <c:pt idx="214">
                  <c:v>6.94</c:v>
                </c:pt>
                <c:pt idx="215">
                  <c:v>7.55</c:v>
                </c:pt>
                <c:pt idx="216">
                  <c:v>8</c:v>
                </c:pt>
                <c:pt idx="217">
                  <c:v>8.15</c:v>
                </c:pt>
                <c:pt idx="218">
                  <c:v>7.31</c:v>
                </c:pt>
                <c:pt idx="219">
                  <c:v>6.74</c:v>
                </c:pt>
                <c:pt idx="220">
                  <c:v>7.24</c:v>
                </c:pt>
                <c:pt idx="221">
                  <c:v>7.97</c:v>
                </c:pt>
                <c:pt idx="222">
                  <c:v>7.53</c:v>
                </c:pt>
                <c:pt idx="223">
                  <c:v>7.24</c:v>
                </c:pt>
                <c:pt idx="224">
                  <c:v>6.79</c:v>
                </c:pt>
                <c:pt idx="225">
                  <c:v>6.84</c:v>
                </c:pt>
                <c:pt idx="226">
                  <c:v>8.44</c:v>
                </c:pt>
                <c:pt idx="227">
                  <c:v>7.39</c:v>
                </c:pt>
                <c:pt idx="228">
                  <c:v>6.72</c:v>
                </c:pt>
                <c:pt idx="229">
                  <c:v>8.73</c:v>
                </c:pt>
                <c:pt idx="230">
                  <c:v>7.66</c:v>
                </c:pt>
                <c:pt idx="231">
                  <c:v>7.51</c:v>
                </c:pt>
                <c:pt idx="232">
                  <c:v>7.84</c:v>
                </c:pt>
                <c:pt idx="233">
                  <c:v>7.84</c:v>
                </c:pt>
                <c:pt idx="234">
                  <c:v>8.34</c:v>
                </c:pt>
                <c:pt idx="235">
                  <c:v>8.74</c:v>
                </c:pt>
                <c:pt idx="236">
                  <c:v>9.24</c:v>
                </c:pt>
                <c:pt idx="237">
                  <c:v>7.24</c:v>
                </c:pt>
                <c:pt idx="238">
                  <c:v>7.29</c:v>
                </c:pt>
                <c:pt idx="239">
                  <c:v>8.94</c:v>
                </c:pt>
                <c:pt idx="240">
                  <c:v>9.19</c:v>
                </c:pt>
                <c:pt idx="241">
                  <c:v>8.0399999999999991</c:v>
                </c:pt>
                <c:pt idx="242">
                  <c:v>7.3</c:v>
                </c:pt>
                <c:pt idx="243">
                  <c:v>7.8</c:v>
                </c:pt>
                <c:pt idx="244">
                  <c:v>7.83</c:v>
                </c:pt>
                <c:pt idx="245">
                  <c:v>8.2100000000000009</c:v>
                </c:pt>
                <c:pt idx="246">
                  <c:v>8.36</c:v>
                </c:pt>
                <c:pt idx="247">
                  <c:v>7.59</c:v>
                </c:pt>
                <c:pt idx="248">
                  <c:v>7.73</c:v>
                </c:pt>
                <c:pt idx="249">
                  <c:v>8.68</c:v>
                </c:pt>
                <c:pt idx="250">
                  <c:v>8.1199999999999992</c:v>
                </c:pt>
                <c:pt idx="251">
                  <c:v>7.08</c:v>
                </c:pt>
                <c:pt idx="252">
                  <c:v>7.21</c:v>
                </c:pt>
                <c:pt idx="253">
                  <c:v>7.29</c:v>
                </c:pt>
                <c:pt idx="254">
                  <c:v>7.44</c:v>
                </c:pt>
                <c:pt idx="255">
                  <c:v>8.0399999999999991</c:v>
                </c:pt>
                <c:pt idx="256">
                  <c:v>7.81</c:v>
                </c:pt>
                <c:pt idx="257">
                  <c:v>9.24</c:v>
                </c:pt>
                <c:pt idx="258">
                  <c:v>6.97</c:v>
                </c:pt>
                <c:pt idx="259">
                  <c:v>7.95</c:v>
                </c:pt>
                <c:pt idx="260">
                  <c:v>7.56</c:v>
                </c:pt>
                <c:pt idx="261">
                  <c:v>6.92</c:v>
                </c:pt>
                <c:pt idx="262">
                  <c:v>7.73</c:v>
                </c:pt>
                <c:pt idx="263">
                  <c:v>8.7799999999999994</c:v>
                </c:pt>
                <c:pt idx="264">
                  <c:v>7.44</c:v>
                </c:pt>
                <c:pt idx="265">
                  <c:v>8.64</c:v>
                </c:pt>
                <c:pt idx="266">
                  <c:v>8.74</c:v>
                </c:pt>
                <c:pt idx="267">
                  <c:v>7.04</c:v>
                </c:pt>
                <c:pt idx="268">
                  <c:v>7.79</c:v>
                </c:pt>
                <c:pt idx="269">
                  <c:v>8.25</c:v>
                </c:pt>
                <c:pt idx="270">
                  <c:v>7.74</c:v>
                </c:pt>
                <c:pt idx="271">
                  <c:v>8.14</c:v>
                </c:pt>
                <c:pt idx="272">
                  <c:v>8.25</c:v>
                </c:pt>
                <c:pt idx="273">
                  <c:v>8.4499999999999993</c:v>
                </c:pt>
                <c:pt idx="274">
                  <c:v>8.6999999999999993</c:v>
                </c:pt>
                <c:pt idx="275">
                  <c:v>9.35</c:v>
                </c:pt>
                <c:pt idx="276">
                  <c:v>7.13</c:v>
                </c:pt>
                <c:pt idx="277">
                  <c:v>7.59</c:v>
                </c:pt>
                <c:pt idx="278">
                  <c:v>6.69</c:v>
                </c:pt>
                <c:pt idx="279">
                  <c:v>7.67</c:v>
                </c:pt>
                <c:pt idx="280">
                  <c:v>8.14</c:v>
                </c:pt>
                <c:pt idx="281">
                  <c:v>8.64</c:v>
                </c:pt>
                <c:pt idx="282">
                  <c:v>6.84</c:v>
                </c:pt>
                <c:pt idx="283">
                  <c:v>8.44</c:v>
                </c:pt>
                <c:pt idx="284">
                  <c:v>6.64</c:v>
                </c:pt>
                <c:pt idx="285">
                  <c:v>6.64</c:v>
                </c:pt>
                <c:pt idx="286">
                  <c:v>7.25</c:v>
                </c:pt>
                <c:pt idx="287">
                  <c:v>7.4</c:v>
                </c:pt>
                <c:pt idx="288">
                  <c:v>7.23</c:v>
                </c:pt>
                <c:pt idx="289">
                  <c:v>7.04</c:v>
                </c:pt>
                <c:pt idx="290">
                  <c:v>8.14</c:v>
                </c:pt>
                <c:pt idx="291">
                  <c:v>7.7</c:v>
                </c:pt>
                <c:pt idx="292">
                  <c:v>8.3000000000000007</c:v>
                </c:pt>
                <c:pt idx="293">
                  <c:v>7.48</c:v>
                </c:pt>
                <c:pt idx="294">
                  <c:v>7.84</c:v>
                </c:pt>
                <c:pt idx="295">
                  <c:v>7.14</c:v>
                </c:pt>
                <c:pt idx="296">
                  <c:v>7.14</c:v>
                </c:pt>
                <c:pt idx="297">
                  <c:v>8.6999999999999993</c:v>
                </c:pt>
                <c:pt idx="298">
                  <c:v>7.63</c:v>
                </c:pt>
                <c:pt idx="299">
                  <c:v>7.28</c:v>
                </c:pt>
                <c:pt idx="300">
                  <c:v>8.64</c:v>
                </c:pt>
                <c:pt idx="301">
                  <c:v>7.14</c:v>
                </c:pt>
                <c:pt idx="302">
                  <c:v>7.84</c:v>
                </c:pt>
                <c:pt idx="303">
                  <c:v>8.14</c:v>
                </c:pt>
                <c:pt idx="304">
                  <c:v>7.24</c:v>
                </c:pt>
                <c:pt idx="305">
                  <c:v>8.0399999999999991</c:v>
                </c:pt>
                <c:pt idx="306">
                  <c:v>7.4</c:v>
                </c:pt>
                <c:pt idx="307">
                  <c:v>7.28</c:v>
                </c:pt>
                <c:pt idx="308">
                  <c:v>7.06</c:v>
                </c:pt>
                <c:pt idx="309">
                  <c:v>8.14</c:v>
                </c:pt>
                <c:pt idx="310">
                  <c:v>8.69</c:v>
                </c:pt>
                <c:pt idx="311">
                  <c:v>8.44</c:v>
                </c:pt>
                <c:pt idx="312">
                  <c:v>9.1199999999999992</c:v>
                </c:pt>
                <c:pt idx="313">
                  <c:v>7.07</c:v>
                </c:pt>
                <c:pt idx="314">
                  <c:v>7.17</c:v>
                </c:pt>
                <c:pt idx="315">
                  <c:v>6.36</c:v>
                </c:pt>
                <c:pt idx="316">
                  <c:v>7.69</c:v>
                </c:pt>
                <c:pt idx="317">
                  <c:v>7.44</c:v>
                </c:pt>
                <c:pt idx="318">
                  <c:v>7.17</c:v>
                </c:pt>
                <c:pt idx="319">
                  <c:v>7.95</c:v>
                </c:pt>
                <c:pt idx="320">
                  <c:v>7.91</c:v>
                </c:pt>
                <c:pt idx="321">
                  <c:v>7.92</c:v>
                </c:pt>
                <c:pt idx="322">
                  <c:v>7.72</c:v>
                </c:pt>
                <c:pt idx="323">
                  <c:v>7.81</c:v>
                </c:pt>
                <c:pt idx="324">
                  <c:v>6.74</c:v>
                </c:pt>
                <c:pt idx="325">
                  <c:v>6.84</c:v>
                </c:pt>
                <c:pt idx="326">
                  <c:v>6.94</c:v>
                </c:pt>
                <c:pt idx="327">
                  <c:v>7.74</c:v>
                </c:pt>
                <c:pt idx="328">
                  <c:v>8.5399999999999991</c:v>
                </c:pt>
                <c:pt idx="329">
                  <c:v>9.0399999999999991</c:v>
                </c:pt>
                <c:pt idx="330">
                  <c:v>8.15</c:v>
                </c:pt>
                <c:pt idx="331">
                  <c:v>7.26</c:v>
                </c:pt>
                <c:pt idx="332">
                  <c:v>7.22</c:v>
                </c:pt>
                <c:pt idx="333">
                  <c:v>7.13</c:v>
                </c:pt>
                <c:pt idx="334">
                  <c:v>7.07</c:v>
                </c:pt>
                <c:pt idx="335">
                  <c:v>8.64</c:v>
                </c:pt>
                <c:pt idx="336">
                  <c:v>7.34</c:v>
                </c:pt>
                <c:pt idx="337">
                  <c:v>7.44</c:v>
                </c:pt>
                <c:pt idx="338">
                  <c:v>7.3</c:v>
                </c:pt>
                <c:pt idx="339">
                  <c:v>8.3000000000000007</c:v>
                </c:pt>
                <c:pt idx="340">
                  <c:v>6.95</c:v>
                </c:pt>
                <c:pt idx="341">
                  <c:v>8.0399999999999991</c:v>
                </c:pt>
                <c:pt idx="342">
                  <c:v>6.67</c:v>
                </c:pt>
                <c:pt idx="343">
                  <c:v>6.79</c:v>
                </c:pt>
                <c:pt idx="344">
                  <c:v>7.64</c:v>
                </c:pt>
                <c:pt idx="345">
                  <c:v>7.9</c:v>
                </c:pt>
                <c:pt idx="346">
                  <c:v>9</c:v>
                </c:pt>
                <c:pt idx="347">
                  <c:v>7.22</c:v>
                </c:pt>
                <c:pt idx="348">
                  <c:v>7.84</c:v>
                </c:pt>
                <c:pt idx="349">
                  <c:v>8.74</c:v>
                </c:pt>
                <c:pt idx="350">
                  <c:v>7.54</c:v>
                </c:pt>
                <c:pt idx="351">
                  <c:v>8.5399999999999991</c:v>
                </c:pt>
                <c:pt idx="352">
                  <c:v>7.86</c:v>
                </c:pt>
                <c:pt idx="353">
                  <c:v>7.29</c:v>
                </c:pt>
                <c:pt idx="354">
                  <c:v>9.6300000000000008</c:v>
                </c:pt>
                <c:pt idx="355">
                  <c:v>8.33</c:v>
                </c:pt>
                <c:pt idx="356">
                  <c:v>7.55</c:v>
                </c:pt>
                <c:pt idx="357">
                  <c:v>7.38</c:v>
                </c:pt>
                <c:pt idx="358">
                  <c:v>8.07</c:v>
                </c:pt>
                <c:pt idx="359">
                  <c:v>6.79</c:v>
                </c:pt>
                <c:pt idx="360">
                  <c:v>6.94</c:v>
                </c:pt>
                <c:pt idx="361">
                  <c:v>9.0399999999999991</c:v>
                </c:pt>
                <c:pt idx="362">
                  <c:v>7.14</c:v>
                </c:pt>
                <c:pt idx="363">
                  <c:v>8.0399999999999991</c:v>
                </c:pt>
                <c:pt idx="364">
                  <c:v>8.4499999999999993</c:v>
                </c:pt>
                <c:pt idx="365">
                  <c:v>7.96</c:v>
                </c:pt>
                <c:pt idx="366">
                  <c:v>7.08</c:v>
                </c:pt>
                <c:pt idx="367">
                  <c:v>7.18</c:v>
                </c:pt>
                <c:pt idx="368">
                  <c:v>8.81</c:v>
                </c:pt>
                <c:pt idx="369">
                  <c:v>6.84</c:v>
                </c:pt>
                <c:pt idx="370">
                  <c:v>7.44</c:v>
                </c:pt>
                <c:pt idx="371">
                  <c:v>7.12</c:v>
                </c:pt>
                <c:pt idx="372">
                  <c:v>7.84</c:v>
                </c:pt>
                <c:pt idx="373">
                  <c:v>7.84</c:v>
                </c:pt>
                <c:pt idx="374">
                  <c:v>6.94</c:v>
                </c:pt>
                <c:pt idx="375">
                  <c:v>6.64</c:v>
                </c:pt>
                <c:pt idx="376">
                  <c:v>6.64</c:v>
                </c:pt>
                <c:pt idx="377">
                  <c:v>8.64</c:v>
                </c:pt>
                <c:pt idx="378">
                  <c:v>8</c:v>
                </c:pt>
                <c:pt idx="379">
                  <c:v>7.45</c:v>
                </c:pt>
                <c:pt idx="380">
                  <c:v>7.44</c:v>
                </c:pt>
                <c:pt idx="381">
                  <c:v>7.79</c:v>
                </c:pt>
                <c:pt idx="382">
                  <c:v>6.99</c:v>
                </c:pt>
                <c:pt idx="383">
                  <c:v>7.44</c:v>
                </c:pt>
                <c:pt idx="384">
                  <c:v>9.44</c:v>
                </c:pt>
                <c:pt idx="385">
                  <c:v>7.85</c:v>
                </c:pt>
                <c:pt idx="386">
                  <c:v>8.4499999999999993</c:v>
                </c:pt>
                <c:pt idx="387">
                  <c:v>7.96</c:v>
                </c:pt>
                <c:pt idx="388">
                  <c:v>6.7</c:v>
                </c:pt>
                <c:pt idx="389">
                  <c:v>6.68</c:v>
                </c:pt>
                <c:pt idx="390">
                  <c:v>7.24</c:v>
                </c:pt>
                <c:pt idx="391">
                  <c:v>7.24</c:v>
                </c:pt>
                <c:pt idx="392">
                  <c:v>7.34</c:v>
                </c:pt>
                <c:pt idx="393">
                  <c:v>8.92</c:v>
                </c:pt>
                <c:pt idx="394">
                  <c:v>6.67</c:v>
                </c:pt>
                <c:pt idx="395">
                  <c:v>7.42</c:v>
                </c:pt>
                <c:pt idx="396">
                  <c:v>7.54</c:v>
                </c:pt>
                <c:pt idx="397">
                  <c:v>7.26</c:v>
                </c:pt>
                <c:pt idx="398">
                  <c:v>7.94</c:v>
                </c:pt>
                <c:pt idx="399">
                  <c:v>9.74</c:v>
                </c:pt>
                <c:pt idx="400">
                  <c:v>8.5</c:v>
                </c:pt>
                <c:pt idx="401">
                  <c:v>8.74</c:v>
                </c:pt>
                <c:pt idx="402">
                  <c:v>6.54</c:v>
                </c:pt>
                <c:pt idx="403">
                  <c:v>9.14</c:v>
                </c:pt>
                <c:pt idx="404">
                  <c:v>6.94</c:v>
                </c:pt>
                <c:pt idx="405">
                  <c:v>6.99</c:v>
                </c:pt>
                <c:pt idx="406">
                  <c:v>7.04</c:v>
                </c:pt>
                <c:pt idx="407">
                  <c:v>7.24</c:v>
                </c:pt>
                <c:pt idx="408">
                  <c:v>8.44</c:v>
                </c:pt>
                <c:pt idx="409">
                  <c:v>8.68</c:v>
                </c:pt>
                <c:pt idx="410">
                  <c:v>7.47</c:v>
                </c:pt>
                <c:pt idx="411">
                  <c:v>9.3699999999999992</c:v>
                </c:pt>
                <c:pt idx="412">
                  <c:v>6.64</c:v>
                </c:pt>
                <c:pt idx="413">
                  <c:v>7.7</c:v>
                </c:pt>
                <c:pt idx="414">
                  <c:v>9.06</c:v>
                </c:pt>
                <c:pt idx="415">
                  <c:v>8.61</c:v>
                </c:pt>
                <c:pt idx="416">
                  <c:v>7.97</c:v>
                </c:pt>
                <c:pt idx="417">
                  <c:v>8.24</c:v>
                </c:pt>
                <c:pt idx="418">
                  <c:v>8.34</c:v>
                </c:pt>
                <c:pt idx="419">
                  <c:v>8.14</c:v>
                </c:pt>
                <c:pt idx="420">
                  <c:v>7.91</c:v>
                </c:pt>
                <c:pt idx="421">
                  <c:v>7.02</c:v>
                </c:pt>
                <c:pt idx="422">
                  <c:v>9.34</c:v>
                </c:pt>
                <c:pt idx="423">
                  <c:v>8.49</c:v>
                </c:pt>
                <c:pt idx="424">
                  <c:v>8.84</c:v>
                </c:pt>
                <c:pt idx="425">
                  <c:v>8.16</c:v>
                </c:pt>
                <c:pt idx="426">
                  <c:v>7.74</c:v>
                </c:pt>
                <c:pt idx="427">
                  <c:v>8.0399999999999991</c:v>
                </c:pt>
                <c:pt idx="428">
                  <c:v>7.64</c:v>
                </c:pt>
                <c:pt idx="429">
                  <c:v>7.3</c:v>
                </c:pt>
                <c:pt idx="430">
                  <c:v>7.66</c:v>
                </c:pt>
                <c:pt idx="431">
                  <c:v>7.81</c:v>
                </c:pt>
                <c:pt idx="432">
                  <c:v>8.0399999999999991</c:v>
                </c:pt>
                <c:pt idx="433">
                  <c:v>7</c:v>
                </c:pt>
                <c:pt idx="434">
                  <c:v>7.68</c:v>
                </c:pt>
                <c:pt idx="435">
                  <c:v>8.64</c:v>
                </c:pt>
                <c:pt idx="436">
                  <c:v>7.44</c:v>
                </c:pt>
                <c:pt idx="437">
                  <c:v>7.64</c:v>
                </c:pt>
                <c:pt idx="438">
                  <c:v>7.14</c:v>
                </c:pt>
                <c:pt idx="439">
                  <c:v>7.22</c:v>
                </c:pt>
                <c:pt idx="440">
                  <c:v>8.25</c:v>
                </c:pt>
                <c:pt idx="441">
                  <c:v>6.76</c:v>
                </c:pt>
                <c:pt idx="442">
                  <c:v>7.44</c:v>
                </c:pt>
                <c:pt idx="443">
                  <c:v>8.26</c:v>
                </c:pt>
                <c:pt idx="444">
                  <c:v>7.24</c:v>
                </c:pt>
                <c:pt idx="445">
                  <c:v>7.14</c:v>
                </c:pt>
                <c:pt idx="446">
                  <c:v>7.5</c:v>
                </c:pt>
                <c:pt idx="447">
                  <c:v>8.36</c:v>
                </c:pt>
                <c:pt idx="448">
                  <c:v>8.23</c:v>
                </c:pt>
                <c:pt idx="449">
                  <c:v>7.74</c:v>
                </c:pt>
                <c:pt idx="450">
                  <c:v>8.5399999999999991</c:v>
                </c:pt>
                <c:pt idx="451">
                  <c:v>7.94</c:v>
                </c:pt>
                <c:pt idx="452">
                  <c:v>8.14</c:v>
                </c:pt>
                <c:pt idx="453">
                  <c:v>7.44</c:v>
                </c:pt>
                <c:pt idx="454">
                  <c:v>7.79</c:v>
                </c:pt>
                <c:pt idx="455">
                  <c:v>7.64</c:v>
                </c:pt>
                <c:pt idx="456">
                  <c:v>7.14</c:v>
                </c:pt>
                <c:pt idx="457">
                  <c:v>7.64</c:v>
                </c:pt>
                <c:pt idx="458">
                  <c:v>7.2</c:v>
                </c:pt>
                <c:pt idx="459">
                  <c:v>7.71</c:v>
                </c:pt>
                <c:pt idx="460">
                  <c:v>8.73</c:v>
                </c:pt>
                <c:pt idx="461">
                  <c:v>7.64</c:v>
                </c:pt>
                <c:pt idx="462">
                  <c:v>8.11</c:v>
                </c:pt>
                <c:pt idx="463">
                  <c:v>7.57</c:v>
                </c:pt>
                <c:pt idx="464">
                  <c:v>7.84</c:v>
                </c:pt>
                <c:pt idx="465">
                  <c:v>7.94</c:v>
                </c:pt>
                <c:pt idx="466">
                  <c:v>6.94</c:v>
                </c:pt>
                <c:pt idx="467">
                  <c:v>7.14</c:v>
                </c:pt>
                <c:pt idx="468">
                  <c:v>8.81</c:v>
                </c:pt>
                <c:pt idx="469">
                  <c:v>7.96</c:v>
                </c:pt>
                <c:pt idx="470">
                  <c:v>8.68</c:v>
                </c:pt>
                <c:pt idx="471">
                  <c:v>7.64</c:v>
                </c:pt>
                <c:pt idx="472">
                  <c:v>8.4600000000000009</c:v>
                </c:pt>
                <c:pt idx="473">
                  <c:v>7.34</c:v>
                </c:pt>
                <c:pt idx="474">
                  <c:v>8.5399999999999991</c:v>
                </c:pt>
                <c:pt idx="475">
                  <c:v>7.25</c:v>
                </c:pt>
                <c:pt idx="476">
                  <c:v>8.31</c:v>
                </c:pt>
                <c:pt idx="477">
                  <c:v>8.41</c:v>
                </c:pt>
                <c:pt idx="478">
                  <c:v>8.26</c:v>
                </c:pt>
                <c:pt idx="479">
                  <c:v>7.24</c:v>
                </c:pt>
                <c:pt idx="480">
                  <c:v>7.41</c:v>
                </c:pt>
                <c:pt idx="481">
                  <c:v>7.78</c:v>
                </c:pt>
                <c:pt idx="482">
                  <c:v>8.2899999999999991</c:v>
                </c:pt>
                <c:pt idx="483">
                  <c:v>7.74</c:v>
                </c:pt>
                <c:pt idx="484">
                  <c:v>8.14</c:v>
                </c:pt>
                <c:pt idx="485">
                  <c:v>8.34</c:v>
                </c:pt>
                <c:pt idx="486">
                  <c:v>7.04</c:v>
                </c:pt>
                <c:pt idx="487">
                  <c:v>7.44</c:v>
                </c:pt>
                <c:pt idx="488">
                  <c:v>8.64</c:v>
                </c:pt>
                <c:pt idx="489">
                  <c:v>8.25</c:v>
                </c:pt>
                <c:pt idx="490">
                  <c:v>8.02</c:v>
                </c:pt>
                <c:pt idx="491">
                  <c:v>7.2</c:v>
                </c:pt>
                <c:pt idx="492">
                  <c:v>8.57</c:v>
                </c:pt>
                <c:pt idx="493">
                  <c:v>7.62</c:v>
                </c:pt>
                <c:pt idx="494">
                  <c:v>8.3699999999999992</c:v>
                </c:pt>
                <c:pt idx="495">
                  <c:v>8.84</c:v>
                </c:pt>
                <c:pt idx="496">
                  <c:v>8.5399999999999991</c:v>
                </c:pt>
                <c:pt idx="497">
                  <c:v>6.5</c:v>
                </c:pt>
                <c:pt idx="498">
                  <c:v>7.67</c:v>
                </c:pt>
                <c:pt idx="499">
                  <c:v>7.9</c:v>
                </c:pt>
                <c:pt idx="500">
                  <c:v>8.5</c:v>
                </c:pt>
                <c:pt idx="501">
                  <c:v>7.56</c:v>
                </c:pt>
                <c:pt idx="502">
                  <c:v>6.79</c:v>
                </c:pt>
                <c:pt idx="503">
                  <c:v>7.37</c:v>
                </c:pt>
                <c:pt idx="504">
                  <c:v>6.55</c:v>
                </c:pt>
                <c:pt idx="505">
                  <c:v>7.24</c:v>
                </c:pt>
                <c:pt idx="506">
                  <c:v>7.08</c:v>
                </c:pt>
                <c:pt idx="507">
                  <c:v>8.0500000000000007</c:v>
                </c:pt>
                <c:pt idx="508">
                  <c:v>7.88</c:v>
                </c:pt>
                <c:pt idx="509">
                  <c:v>8.24</c:v>
                </c:pt>
                <c:pt idx="510">
                  <c:v>8.64</c:v>
                </c:pt>
                <c:pt idx="511">
                  <c:v>6.64</c:v>
                </c:pt>
                <c:pt idx="512">
                  <c:v>7.66</c:v>
                </c:pt>
                <c:pt idx="513">
                  <c:v>8.5399999999999991</c:v>
                </c:pt>
                <c:pt idx="514">
                  <c:v>7.92</c:v>
                </c:pt>
                <c:pt idx="515">
                  <c:v>8.17</c:v>
                </c:pt>
                <c:pt idx="516">
                  <c:v>8.24</c:v>
                </c:pt>
                <c:pt idx="517">
                  <c:v>8.64</c:v>
                </c:pt>
                <c:pt idx="518">
                  <c:v>7.14</c:v>
                </c:pt>
                <c:pt idx="519">
                  <c:v>7.57</c:v>
                </c:pt>
                <c:pt idx="520">
                  <c:v>7.1</c:v>
                </c:pt>
                <c:pt idx="521">
                  <c:v>6.94</c:v>
                </c:pt>
                <c:pt idx="522">
                  <c:v>7.93</c:v>
                </c:pt>
                <c:pt idx="523">
                  <c:v>7.54</c:v>
                </c:pt>
                <c:pt idx="524">
                  <c:v>8.5399999999999991</c:v>
                </c:pt>
                <c:pt idx="525">
                  <c:v>7.14</c:v>
                </c:pt>
                <c:pt idx="526">
                  <c:v>7.04</c:v>
                </c:pt>
                <c:pt idx="527">
                  <c:v>6.54</c:v>
                </c:pt>
                <c:pt idx="528">
                  <c:v>7.44</c:v>
                </c:pt>
                <c:pt idx="529">
                  <c:v>8.5399999999999991</c:v>
                </c:pt>
                <c:pt idx="530">
                  <c:v>7.58</c:v>
                </c:pt>
                <c:pt idx="531">
                  <c:v>7.11</c:v>
                </c:pt>
                <c:pt idx="532">
                  <c:v>7.31</c:v>
                </c:pt>
                <c:pt idx="533">
                  <c:v>8.94</c:v>
                </c:pt>
                <c:pt idx="534">
                  <c:v>7.14</c:v>
                </c:pt>
                <c:pt idx="535">
                  <c:v>7.38</c:v>
                </c:pt>
                <c:pt idx="536">
                  <c:v>7.14</c:v>
                </c:pt>
                <c:pt idx="537">
                  <c:v>7.85</c:v>
                </c:pt>
                <c:pt idx="538">
                  <c:v>6.98</c:v>
                </c:pt>
                <c:pt idx="539">
                  <c:v>7.34</c:v>
                </c:pt>
                <c:pt idx="540">
                  <c:v>7.24</c:v>
                </c:pt>
                <c:pt idx="541">
                  <c:v>7.73</c:v>
                </c:pt>
                <c:pt idx="542">
                  <c:v>7.32</c:v>
                </c:pt>
                <c:pt idx="543">
                  <c:v>8.3699999999999992</c:v>
                </c:pt>
                <c:pt idx="544">
                  <c:v>7.59</c:v>
                </c:pt>
                <c:pt idx="545">
                  <c:v>8.24</c:v>
                </c:pt>
                <c:pt idx="546">
                  <c:v>8.02</c:v>
                </c:pt>
                <c:pt idx="547">
                  <c:v>8.34</c:v>
                </c:pt>
                <c:pt idx="548">
                  <c:v>7.34</c:v>
                </c:pt>
                <c:pt idx="549">
                  <c:v>6.65</c:v>
                </c:pt>
                <c:pt idx="550">
                  <c:v>8.0399999999999991</c:v>
                </c:pt>
                <c:pt idx="551">
                  <c:v>7.34</c:v>
                </c:pt>
                <c:pt idx="552">
                  <c:v>8.14</c:v>
                </c:pt>
                <c:pt idx="553">
                  <c:v>7.74</c:v>
                </c:pt>
                <c:pt idx="554">
                  <c:v>8.24</c:v>
                </c:pt>
                <c:pt idx="555">
                  <c:v>6.74</c:v>
                </c:pt>
                <c:pt idx="556">
                  <c:v>6.84</c:v>
                </c:pt>
                <c:pt idx="557">
                  <c:v>7.04</c:v>
                </c:pt>
                <c:pt idx="558">
                  <c:v>6.86</c:v>
                </c:pt>
                <c:pt idx="559">
                  <c:v>7.34</c:v>
                </c:pt>
                <c:pt idx="560">
                  <c:v>6.54</c:v>
                </c:pt>
                <c:pt idx="561">
                  <c:v>7.91</c:v>
                </c:pt>
                <c:pt idx="562">
                  <c:v>7.41</c:v>
                </c:pt>
                <c:pt idx="563">
                  <c:v>6.94</c:v>
                </c:pt>
                <c:pt idx="564">
                  <c:v>7.97</c:v>
                </c:pt>
                <c:pt idx="565">
                  <c:v>7.25</c:v>
                </c:pt>
                <c:pt idx="566">
                  <c:v>8.6999999999999993</c:v>
                </c:pt>
                <c:pt idx="567">
                  <c:v>8.34</c:v>
                </c:pt>
                <c:pt idx="568">
                  <c:v>7.54</c:v>
                </c:pt>
                <c:pt idx="569">
                  <c:v>6.94</c:v>
                </c:pt>
                <c:pt idx="570">
                  <c:v>8.85</c:v>
                </c:pt>
                <c:pt idx="571">
                  <c:v>8.8699999999999992</c:v>
                </c:pt>
                <c:pt idx="572">
                  <c:v>7.74</c:v>
                </c:pt>
                <c:pt idx="573">
                  <c:v>7.37</c:v>
                </c:pt>
                <c:pt idx="574">
                  <c:v>7.64</c:v>
                </c:pt>
                <c:pt idx="575">
                  <c:v>8.19</c:v>
                </c:pt>
                <c:pt idx="576">
                  <c:v>7.55</c:v>
                </c:pt>
                <c:pt idx="577">
                  <c:v>7.54</c:v>
                </c:pt>
                <c:pt idx="578">
                  <c:v>7.39</c:v>
                </c:pt>
                <c:pt idx="579">
                  <c:v>8.06</c:v>
                </c:pt>
                <c:pt idx="580">
                  <c:v>7.04</c:v>
                </c:pt>
                <c:pt idx="581">
                  <c:v>7.74</c:v>
                </c:pt>
                <c:pt idx="582">
                  <c:v>7.86</c:v>
                </c:pt>
                <c:pt idx="583">
                  <c:v>7.74</c:v>
                </c:pt>
                <c:pt idx="584">
                  <c:v>8.25</c:v>
                </c:pt>
                <c:pt idx="585">
                  <c:v>7.32</c:v>
                </c:pt>
                <c:pt idx="586">
                  <c:v>7.66</c:v>
                </c:pt>
                <c:pt idx="587">
                  <c:v>7.44</c:v>
                </c:pt>
                <c:pt idx="588">
                  <c:v>7.65</c:v>
                </c:pt>
                <c:pt idx="589">
                  <c:v>6.94</c:v>
                </c:pt>
                <c:pt idx="590">
                  <c:v>8.0399999999999991</c:v>
                </c:pt>
                <c:pt idx="591">
                  <c:v>7.75</c:v>
                </c:pt>
                <c:pt idx="592">
                  <c:v>7.44</c:v>
                </c:pt>
                <c:pt idx="593">
                  <c:v>7.84</c:v>
                </c:pt>
                <c:pt idx="594">
                  <c:v>7.62</c:v>
                </c:pt>
                <c:pt idx="595">
                  <c:v>7.34</c:v>
                </c:pt>
                <c:pt idx="596">
                  <c:v>7.12</c:v>
                </c:pt>
              </c:numCache>
            </c:numRef>
          </c:xVal>
          <c:yVal>
            <c:numRef>
              <c:f>Combined!$F$2:$F$598</c:f>
              <c:numCache>
                <c:formatCode>General</c:formatCode>
                <c:ptCount val="597"/>
                <c:pt idx="0">
                  <c:v>293.5</c:v>
                </c:pt>
                <c:pt idx="1">
                  <c:v>237.5</c:v>
                </c:pt>
                <c:pt idx="2">
                  <c:v>273</c:v>
                </c:pt>
                <c:pt idx="3">
                  <c:v>217</c:v>
                </c:pt>
                <c:pt idx="4">
                  <c:v>282</c:v>
                </c:pt>
                <c:pt idx="5">
                  <c:v>278</c:v>
                </c:pt>
                <c:pt idx="6">
                  <c:v>281.5</c:v>
                </c:pt>
                <c:pt idx="7">
                  <c:v>203</c:v>
                </c:pt>
                <c:pt idx="8">
                  <c:v>225</c:v>
                </c:pt>
                <c:pt idx="9">
                  <c:v>254.5</c:v>
                </c:pt>
                <c:pt idx="10">
                  <c:v>256.5</c:v>
                </c:pt>
                <c:pt idx="11">
                  <c:v>155</c:v>
                </c:pt>
                <c:pt idx="12">
                  <c:v>276</c:v>
                </c:pt>
                <c:pt idx="13">
                  <c:v>165.25</c:v>
                </c:pt>
                <c:pt idx="14">
                  <c:v>176.5</c:v>
                </c:pt>
                <c:pt idx="15">
                  <c:v>267.75</c:v>
                </c:pt>
                <c:pt idx="16">
                  <c:v>262</c:v>
                </c:pt>
                <c:pt idx="17">
                  <c:v>262</c:v>
                </c:pt>
                <c:pt idx="18">
                  <c:v>245.5</c:v>
                </c:pt>
                <c:pt idx="19">
                  <c:v>239</c:v>
                </c:pt>
                <c:pt idx="20">
                  <c:v>227</c:v>
                </c:pt>
                <c:pt idx="21">
                  <c:v>239.25</c:v>
                </c:pt>
                <c:pt idx="22">
                  <c:v>206.5</c:v>
                </c:pt>
                <c:pt idx="23">
                  <c:v>254</c:v>
                </c:pt>
                <c:pt idx="24">
                  <c:v>182</c:v>
                </c:pt>
                <c:pt idx="25">
                  <c:v>257</c:v>
                </c:pt>
                <c:pt idx="26">
                  <c:v>261.25</c:v>
                </c:pt>
                <c:pt idx="27">
                  <c:v>243.5</c:v>
                </c:pt>
                <c:pt idx="28">
                  <c:v>201</c:v>
                </c:pt>
                <c:pt idx="29">
                  <c:v>253.5</c:v>
                </c:pt>
                <c:pt idx="30">
                  <c:v>149.5</c:v>
                </c:pt>
                <c:pt idx="31">
                  <c:v>251</c:v>
                </c:pt>
                <c:pt idx="32">
                  <c:v>228.5</c:v>
                </c:pt>
                <c:pt idx="33">
                  <c:v>252</c:v>
                </c:pt>
                <c:pt idx="34">
                  <c:v>260</c:v>
                </c:pt>
                <c:pt idx="35">
                  <c:v>246.5</c:v>
                </c:pt>
                <c:pt idx="36">
                  <c:v>252</c:v>
                </c:pt>
                <c:pt idx="37">
                  <c:v>151</c:v>
                </c:pt>
                <c:pt idx="38">
                  <c:v>251.25</c:v>
                </c:pt>
                <c:pt idx="39">
                  <c:v>174.5</c:v>
                </c:pt>
                <c:pt idx="40">
                  <c:v>240.5</c:v>
                </c:pt>
                <c:pt idx="41">
                  <c:v>234.75</c:v>
                </c:pt>
                <c:pt idx="42">
                  <c:v>208</c:v>
                </c:pt>
                <c:pt idx="43">
                  <c:v>251.5</c:v>
                </c:pt>
                <c:pt idx="44">
                  <c:v>253.5</c:v>
                </c:pt>
                <c:pt idx="45">
                  <c:v>249.5</c:v>
                </c:pt>
                <c:pt idx="46">
                  <c:v>251</c:v>
                </c:pt>
                <c:pt idx="47">
                  <c:v>263</c:v>
                </c:pt>
                <c:pt idx="48">
                  <c:v>236</c:v>
                </c:pt>
                <c:pt idx="49">
                  <c:v>195.5</c:v>
                </c:pt>
                <c:pt idx="50">
                  <c:v>228.5</c:v>
                </c:pt>
                <c:pt idx="51">
                  <c:v>248</c:v>
                </c:pt>
                <c:pt idx="52">
                  <c:v>177.5</c:v>
                </c:pt>
                <c:pt idx="53">
                  <c:v>242</c:v>
                </c:pt>
                <c:pt idx="54">
                  <c:v>247.5</c:v>
                </c:pt>
                <c:pt idx="55">
                  <c:v>249</c:v>
                </c:pt>
                <c:pt idx="56">
                  <c:v>233</c:v>
                </c:pt>
                <c:pt idx="57">
                  <c:v>237</c:v>
                </c:pt>
                <c:pt idx="58">
                  <c:v>220.25</c:v>
                </c:pt>
                <c:pt idx="59">
                  <c:v>232</c:v>
                </c:pt>
                <c:pt idx="60">
                  <c:v>188</c:v>
                </c:pt>
                <c:pt idx="61">
                  <c:v>159.5</c:v>
                </c:pt>
                <c:pt idx="62">
                  <c:v>143.5</c:v>
                </c:pt>
                <c:pt idx="63">
                  <c:v>244.5</c:v>
                </c:pt>
                <c:pt idx="64">
                  <c:v>250</c:v>
                </c:pt>
                <c:pt idx="65">
                  <c:v>187</c:v>
                </c:pt>
                <c:pt idx="66">
                  <c:v>259</c:v>
                </c:pt>
                <c:pt idx="67">
                  <c:v>233</c:v>
                </c:pt>
                <c:pt idx="68">
                  <c:v>231</c:v>
                </c:pt>
                <c:pt idx="69">
                  <c:v>223</c:v>
                </c:pt>
                <c:pt idx="70">
                  <c:v>219</c:v>
                </c:pt>
                <c:pt idx="71">
                  <c:v>244.5</c:v>
                </c:pt>
                <c:pt idx="72">
                  <c:v>161.5</c:v>
                </c:pt>
                <c:pt idx="73">
                  <c:v>130</c:v>
                </c:pt>
                <c:pt idx="74">
                  <c:v>226.25</c:v>
                </c:pt>
                <c:pt idx="75">
                  <c:v>197.5</c:v>
                </c:pt>
                <c:pt idx="76">
                  <c:v>217</c:v>
                </c:pt>
                <c:pt idx="77">
                  <c:v>177</c:v>
                </c:pt>
                <c:pt idx="78">
                  <c:v>233</c:v>
                </c:pt>
                <c:pt idx="79">
                  <c:v>196.75</c:v>
                </c:pt>
                <c:pt idx="80">
                  <c:v>251.5</c:v>
                </c:pt>
                <c:pt idx="81">
                  <c:v>230</c:v>
                </c:pt>
                <c:pt idx="82">
                  <c:v>214.25</c:v>
                </c:pt>
                <c:pt idx="83">
                  <c:v>203</c:v>
                </c:pt>
                <c:pt idx="84">
                  <c:v>206.5</c:v>
                </c:pt>
                <c:pt idx="85">
                  <c:v>239.5</c:v>
                </c:pt>
                <c:pt idx="86">
                  <c:v>215</c:v>
                </c:pt>
                <c:pt idx="87">
                  <c:v>240</c:v>
                </c:pt>
                <c:pt idx="88">
                  <c:v>233.5</c:v>
                </c:pt>
                <c:pt idx="89">
                  <c:v>233.5</c:v>
                </c:pt>
                <c:pt idx="90">
                  <c:v>242.25</c:v>
                </c:pt>
                <c:pt idx="91">
                  <c:v>238.25</c:v>
                </c:pt>
                <c:pt idx="92">
                  <c:v>148.5</c:v>
                </c:pt>
                <c:pt idx="93">
                  <c:v>179.25</c:v>
                </c:pt>
                <c:pt idx="94">
                  <c:v>201.5</c:v>
                </c:pt>
                <c:pt idx="95">
                  <c:v>219</c:v>
                </c:pt>
                <c:pt idx="96">
                  <c:v>251</c:v>
                </c:pt>
                <c:pt idx="97">
                  <c:v>232.5</c:v>
                </c:pt>
                <c:pt idx="98">
                  <c:v>242</c:v>
                </c:pt>
                <c:pt idx="99">
                  <c:v>236</c:v>
                </c:pt>
                <c:pt idx="100">
                  <c:v>230</c:v>
                </c:pt>
                <c:pt idx="101">
                  <c:v>229</c:v>
                </c:pt>
                <c:pt idx="102">
                  <c:v>225.25</c:v>
                </c:pt>
                <c:pt idx="103">
                  <c:v>241.5</c:v>
                </c:pt>
                <c:pt idx="104">
                  <c:v>211.5</c:v>
                </c:pt>
                <c:pt idx="105">
                  <c:v>131.04</c:v>
                </c:pt>
                <c:pt idx="106">
                  <c:v>237.25</c:v>
                </c:pt>
                <c:pt idx="107">
                  <c:v>223.25</c:v>
                </c:pt>
                <c:pt idx="108">
                  <c:v>232.75</c:v>
                </c:pt>
                <c:pt idx="109">
                  <c:v>201.05</c:v>
                </c:pt>
                <c:pt idx="110">
                  <c:v>223</c:v>
                </c:pt>
                <c:pt idx="111">
                  <c:v>207</c:v>
                </c:pt>
                <c:pt idx="112">
                  <c:v>229</c:v>
                </c:pt>
                <c:pt idx="113">
                  <c:v>209</c:v>
                </c:pt>
                <c:pt idx="114">
                  <c:v>229</c:v>
                </c:pt>
                <c:pt idx="115">
                  <c:v>212.5</c:v>
                </c:pt>
                <c:pt idx="116">
                  <c:v>180</c:v>
                </c:pt>
                <c:pt idx="117">
                  <c:v>224</c:v>
                </c:pt>
                <c:pt idx="118">
                  <c:v>179</c:v>
                </c:pt>
                <c:pt idx="119">
                  <c:v>234</c:v>
                </c:pt>
                <c:pt idx="120">
                  <c:v>212</c:v>
                </c:pt>
                <c:pt idx="121">
                  <c:v>188</c:v>
                </c:pt>
                <c:pt idx="122">
                  <c:v>248</c:v>
                </c:pt>
                <c:pt idx="123">
                  <c:v>228</c:v>
                </c:pt>
                <c:pt idx="124">
                  <c:v>193.75</c:v>
                </c:pt>
                <c:pt idx="125">
                  <c:v>244.5</c:v>
                </c:pt>
                <c:pt idx="126">
                  <c:v>238.5</c:v>
                </c:pt>
                <c:pt idx="127">
                  <c:v>220.5</c:v>
                </c:pt>
                <c:pt idx="128">
                  <c:v>211.5</c:v>
                </c:pt>
                <c:pt idx="129">
                  <c:v>147.5</c:v>
                </c:pt>
                <c:pt idx="130">
                  <c:v>201</c:v>
                </c:pt>
                <c:pt idx="131">
                  <c:v>217</c:v>
                </c:pt>
                <c:pt idx="132">
                  <c:v>143</c:v>
                </c:pt>
                <c:pt idx="133">
                  <c:v>243</c:v>
                </c:pt>
                <c:pt idx="134">
                  <c:v>235</c:v>
                </c:pt>
                <c:pt idx="135">
                  <c:v>237</c:v>
                </c:pt>
                <c:pt idx="136">
                  <c:v>206.5</c:v>
                </c:pt>
                <c:pt idx="137">
                  <c:v>185.5</c:v>
                </c:pt>
                <c:pt idx="138">
                  <c:v>189</c:v>
                </c:pt>
                <c:pt idx="139">
                  <c:v>169</c:v>
                </c:pt>
                <c:pt idx="140">
                  <c:v>242</c:v>
                </c:pt>
                <c:pt idx="141">
                  <c:v>149</c:v>
                </c:pt>
                <c:pt idx="142">
                  <c:v>225</c:v>
                </c:pt>
                <c:pt idx="143">
                  <c:v>113.75</c:v>
                </c:pt>
                <c:pt idx="144">
                  <c:v>174</c:v>
                </c:pt>
                <c:pt idx="145">
                  <c:v>221.5</c:v>
                </c:pt>
                <c:pt idx="146">
                  <c:v>213.5</c:v>
                </c:pt>
                <c:pt idx="147">
                  <c:v>149.05000000000001</c:v>
                </c:pt>
                <c:pt idx="148">
                  <c:v>222</c:v>
                </c:pt>
                <c:pt idx="149">
                  <c:v>201</c:v>
                </c:pt>
                <c:pt idx="150">
                  <c:v>205</c:v>
                </c:pt>
                <c:pt idx="151">
                  <c:v>225</c:v>
                </c:pt>
                <c:pt idx="152">
                  <c:v>212</c:v>
                </c:pt>
                <c:pt idx="153">
                  <c:v>239</c:v>
                </c:pt>
                <c:pt idx="154">
                  <c:v>227</c:v>
                </c:pt>
                <c:pt idx="155">
                  <c:v>212</c:v>
                </c:pt>
                <c:pt idx="156">
                  <c:v>180</c:v>
                </c:pt>
                <c:pt idx="157">
                  <c:v>153.5</c:v>
                </c:pt>
                <c:pt idx="158">
                  <c:v>187</c:v>
                </c:pt>
                <c:pt idx="159">
                  <c:v>183</c:v>
                </c:pt>
                <c:pt idx="160">
                  <c:v>163</c:v>
                </c:pt>
                <c:pt idx="161">
                  <c:v>191</c:v>
                </c:pt>
                <c:pt idx="162">
                  <c:v>235.5</c:v>
                </c:pt>
                <c:pt idx="163">
                  <c:v>177.5</c:v>
                </c:pt>
                <c:pt idx="164">
                  <c:v>169</c:v>
                </c:pt>
                <c:pt idx="165">
                  <c:v>171</c:v>
                </c:pt>
                <c:pt idx="166">
                  <c:v>194.5</c:v>
                </c:pt>
                <c:pt idx="167">
                  <c:v>174</c:v>
                </c:pt>
                <c:pt idx="168">
                  <c:v>179</c:v>
                </c:pt>
                <c:pt idx="169">
                  <c:v>192.5</c:v>
                </c:pt>
                <c:pt idx="170">
                  <c:v>204</c:v>
                </c:pt>
                <c:pt idx="171">
                  <c:v>150</c:v>
                </c:pt>
                <c:pt idx="172">
                  <c:v>146</c:v>
                </c:pt>
                <c:pt idx="173">
                  <c:v>202</c:v>
                </c:pt>
                <c:pt idx="174">
                  <c:v>189</c:v>
                </c:pt>
                <c:pt idx="175">
                  <c:v>173.5</c:v>
                </c:pt>
                <c:pt idx="176">
                  <c:v>209</c:v>
                </c:pt>
                <c:pt idx="177">
                  <c:v>223</c:v>
                </c:pt>
                <c:pt idx="178">
                  <c:v>214.5</c:v>
                </c:pt>
                <c:pt idx="179">
                  <c:v>181</c:v>
                </c:pt>
                <c:pt idx="180">
                  <c:v>153</c:v>
                </c:pt>
                <c:pt idx="181">
                  <c:v>217</c:v>
                </c:pt>
                <c:pt idx="182">
                  <c:v>205</c:v>
                </c:pt>
                <c:pt idx="183">
                  <c:v>199</c:v>
                </c:pt>
                <c:pt idx="184">
                  <c:v>251</c:v>
                </c:pt>
                <c:pt idx="185">
                  <c:v>221</c:v>
                </c:pt>
                <c:pt idx="186">
                  <c:v>221</c:v>
                </c:pt>
                <c:pt idx="187">
                  <c:v>160</c:v>
                </c:pt>
                <c:pt idx="188">
                  <c:v>117.5</c:v>
                </c:pt>
                <c:pt idx="189">
                  <c:v>211.25</c:v>
                </c:pt>
                <c:pt idx="190">
                  <c:v>234</c:v>
                </c:pt>
                <c:pt idx="191">
                  <c:v>216</c:v>
                </c:pt>
                <c:pt idx="192">
                  <c:v>206</c:v>
                </c:pt>
                <c:pt idx="193">
                  <c:v>196</c:v>
                </c:pt>
                <c:pt idx="194">
                  <c:v>192</c:v>
                </c:pt>
                <c:pt idx="195">
                  <c:v>204</c:v>
                </c:pt>
                <c:pt idx="196">
                  <c:v>192</c:v>
                </c:pt>
                <c:pt idx="197">
                  <c:v>148</c:v>
                </c:pt>
                <c:pt idx="198">
                  <c:v>200</c:v>
                </c:pt>
                <c:pt idx="199">
                  <c:v>193</c:v>
                </c:pt>
                <c:pt idx="200">
                  <c:v>195.5</c:v>
                </c:pt>
                <c:pt idx="201">
                  <c:v>236.25</c:v>
                </c:pt>
                <c:pt idx="202">
                  <c:v>185</c:v>
                </c:pt>
                <c:pt idx="203">
                  <c:v>230.5</c:v>
                </c:pt>
                <c:pt idx="204">
                  <c:v>216.5</c:v>
                </c:pt>
                <c:pt idx="205">
                  <c:v>200</c:v>
                </c:pt>
                <c:pt idx="206">
                  <c:v>174</c:v>
                </c:pt>
                <c:pt idx="207">
                  <c:v>215</c:v>
                </c:pt>
                <c:pt idx="208">
                  <c:v>219</c:v>
                </c:pt>
                <c:pt idx="209">
                  <c:v>136.5</c:v>
                </c:pt>
                <c:pt idx="210">
                  <c:v>140.75</c:v>
                </c:pt>
                <c:pt idx="211">
                  <c:v>192.75</c:v>
                </c:pt>
                <c:pt idx="212">
                  <c:v>186.5</c:v>
                </c:pt>
                <c:pt idx="213">
                  <c:v>134.5</c:v>
                </c:pt>
                <c:pt idx="214">
                  <c:v>226.5</c:v>
                </c:pt>
                <c:pt idx="215">
                  <c:v>202</c:v>
                </c:pt>
                <c:pt idx="216">
                  <c:v>184</c:v>
                </c:pt>
                <c:pt idx="217">
                  <c:v>178</c:v>
                </c:pt>
                <c:pt idx="218">
                  <c:v>211.5</c:v>
                </c:pt>
                <c:pt idx="219">
                  <c:v>234.25</c:v>
                </c:pt>
                <c:pt idx="220">
                  <c:v>214.25</c:v>
                </c:pt>
                <c:pt idx="221">
                  <c:v>185</c:v>
                </c:pt>
                <c:pt idx="222">
                  <c:v>202.5</c:v>
                </c:pt>
                <c:pt idx="223">
                  <c:v>214</c:v>
                </c:pt>
                <c:pt idx="224">
                  <c:v>232</c:v>
                </c:pt>
                <c:pt idx="225">
                  <c:v>230</c:v>
                </c:pt>
                <c:pt idx="226">
                  <c:v>166</c:v>
                </c:pt>
                <c:pt idx="227">
                  <c:v>208</c:v>
                </c:pt>
                <c:pt idx="228">
                  <c:v>234.5</c:v>
                </c:pt>
                <c:pt idx="229">
                  <c:v>154</c:v>
                </c:pt>
                <c:pt idx="230">
                  <c:v>196.75</c:v>
                </c:pt>
                <c:pt idx="231">
                  <c:v>202.5</c:v>
                </c:pt>
                <c:pt idx="232">
                  <c:v>189</c:v>
                </c:pt>
                <c:pt idx="233">
                  <c:v>189</c:v>
                </c:pt>
                <c:pt idx="234">
                  <c:v>169</c:v>
                </c:pt>
                <c:pt idx="235">
                  <c:v>153</c:v>
                </c:pt>
                <c:pt idx="236">
                  <c:v>133</c:v>
                </c:pt>
                <c:pt idx="237">
                  <c:v>213</c:v>
                </c:pt>
                <c:pt idx="238">
                  <c:v>211</c:v>
                </c:pt>
                <c:pt idx="239">
                  <c:v>145</c:v>
                </c:pt>
                <c:pt idx="240">
                  <c:v>135</c:v>
                </c:pt>
                <c:pt idx="241">
                  <c:v>181</c:v>
                </c:pt>
                <c:pt idx="242">
                  <c:v>210.5</c:v>
                </c:pt>
                <c:pt idx="243">
                  <c:v>190.5</c:v>
                </c:pt>
                <c:pt idx="244">
                  <c:v>189.25</c:v>
                </c:pt>
                <c:pt idx="245">
                  <c:v>174</c:v>
                </c:pt>
                <c:pt idx="246">
                  <c:v>168</c:v>
                </c:pt>
                <c:pt idx="247">
                  <c:v>198.75</c:v>
                </c:pt>
                <c:pt idx="248">
                  <c:v>193</c:v>
                </c:pt>
                <c:pt idx="249">
                  <c:v>155</c:v>
                </c:pt>
                <c:pt idx="250">
                  <c:v>177</c:v>
                </c:pt>
                <c:pt idx="251">
                  <c:v>218.5</c:v>
                </c:pt>
                <c:pt idx="252">
                  <c:v>213.25</c:v>
                </c:pt>
                <c:pt idx="253">
                  <c:v>210</c:v>
                </c:pt>
                <c:pt idx="254">
                  <c:v>204</c:v>
                </c:pt>
                <c:pt idx="255">
                  <c:v>180</c:v>
                </c:pt>
                <c:pt idx="256">
                  <c:v>189</c:v>
                </c:pt>
                <c:pt idx="257">
                  <c:v>131.75</c:v>
                </c:pt>
                <c:pt idx="258">
                  <c:v>222.5</c:v>
                </c:pt>
                <c:pt idx="259">
                  <c:v>183</c:v>
                </c:pt>
                <c:pt idx="260">
                  <c:v>198.5</c:v>
                </c:pt>
                <c:pt idx="261">
                  <c:v>224</c:v>
                </c:pt>
                <c:pt idx="262">
                  <c:v>191.5</c:v>
                </c:pt>
                <c:pt idx="263">
                  <c:v>149.5</c:v>
                </c:pt>
                <c:pt idx="264">
                  <c:v>203</c:v>
                </c:pt>
                <c:pt idx="265">
                  <c:v>155</c:v>
                </c:pt>
                <c:pt idx="266">
                  <c:v>151</c:v>
                </c:pt>
                <c:pt idx="267">
                  <c:v>219</c:v>
                </c:pt>
                <c:pt idx="268">
                  <c:v>189</c:v>
                </c:pt>
                <c:pt idx="269">
                  <c:v>170.5</c:v>
                </c:pt>
                <c:pt idx="270">
                  <c:v>190.5</c:v>
                </c:pt>
                <c:pt idx="271">
                  <c:v>174.5</c:v>
                </c:pt>
                <c:pt idx="272">
                  <c:v>170</c:v>
                </c:pt>
                <c:pt idx="273">
                  <c:v>162</c:v>
                </c:pt>
                <c:pt idx="274">
                  <c:v>152</c:v>
                </c:pt>
                <c:pt idx="275">
                  <c:v>126</c:v>
                </c:pt>
                <c:pt idx="276">
                  <c:v>214.75</c:v>
                </c:pt>
                <c:pt idx="277">
                  <c:v>196.25</c:v>
                </c:pt>
                <c:pt idx="278">
                  <c:v>232.25</c:v>
                </c:pt>
                <c:pt idx="279">
                  <c:v>193</c:v>
                </c:pt>
                <c:pt idx="280">
                  <c:v>174</c:v>
                </c:pt>
                <c:pt idx="281">
                  <c:v>154</c:v>
                </c:pt>
                <c:pt idx="282">
                  <c:v>226</c:v>
                </c:pt>
                <c:pt idx="283">
                  <c:v>162</c:v>
                </c:pt>
                <c:pt idx="284">
                  <c:v>234</c:v>
                </c:pt>
                <c:pt idx="285">
                  <c:v>234</c:v>
                </c:pt>
                <c:pt idx="286">
                  <c:v>209.5</c:v>
                </c:pt>
                <c:pt idx="287">
                  <c:v>203.25</c:v>
                </c:pt>
                <c:pt idx="288">
                  <c:v>210</c:v>
                </c:pt>
                <c:pt idx="289">
                  <c:v>217.5</c:v>
                </c:pt>
                <c:pt idx="290">
                  <c:v>173.5</c:v>
                </c:pt>
                <c:pt idx="291">
                  <c:v>191</c:v>
                </c:pt>
                <c:pt idx="292">
                  <c:v>166.75</c:v>
                </c:pt>
                <c:pt idx="293">
                  <c:v>199.5</c:v>
                </c:pt>
                <c:pt idx="294">
                  <c:v>185</c:v>
                </c:pt>
                <c:pt idx="295">
                  <c:v>213</c:v>
                </c:pt>
                <c:pt idx="296">
                  <c:v>213</c:v>
                </c:pt>
                <c:pt idx="297">
                  <c:v>150.5</c:v>
                </c:pt>
                <c:pt idx="298">
                  <c:v>193.25</c:v>
                </c:pt>
                <c:pt idx="299">
                  <c:v>207</c:v>
                </c:pt>
                <c:pt idx="300">
                  <c:v>152.5</c:v>
                </c:pt>
                <c:pt idx="301">
                  <c:v>212.5</c:v>
                </c:pt>
                <c:pt idx="302">
                  <c:v>184</c:v>
                </c:pt>
                <c:pt idx="303">
                  <c:v>172</c:v>
                </c:pt>
                <c:pt idx="304">
                  <c:v>208</c:v>
                </c:pt>
                <c:pt idx="305">
                  <c:v>176</c:v>
                </c:pt>
                <c:pt idx="306">
                  <c:v>201.5</c:v>
                </c:pt>
                <c:pt idx="307">
                  <c:v>206</c:v>
                </c:pt>
                <c:pt idx="308">
                  <c:v>214.75</c:v>
                </c:pt>
                <c:pt idx="309">
                  <c:v>171.5</c:v>
                </c:pt>
                <c:pt idx="310">
                  <c:v>149.5</c:v>
                </c:pt>
                <c:pt idx="311">
                  <c:v>159.5</c:v>
                </c:pt>
                <c:pt idx="312">
                  <c:v>132</c:v>
                </c:pt>
                <c:pt idx="313">
                  <c:v>213.75</c:v>
                </c:pt>
                <c:pt idx="314">
                  <c:v>209.75</c:v>
                </c:pt>
                <c:pt idx="315">
                  <c:v>242</c:v>
                </c:pt>
                <c:pt idx="316">
                  <c:v>188.5</c:v>
                </c:pt>
                <c:pt idx="317">
                  <c:v>198.5</c:v>
                </c:pt>
                <c:pt idx="318">
                  <c:v>209.25</c:v>
                </c:pt>
                <c:pt idx="319">
                  <c:v>178</c:v>
                </c:pt>
                <c:pt idx="320">
                  <c:v>179.5</c:v>
                </c:pt>
                <c:pt idx="321">
                  <c:v>179</c:v>
                </c:pt>
                <c:pt idx="322">
                  <c:v>187</c:v>
                </c:pt>
                <c:pt idx="323">
                  <c:v>183.25</c:v>
                </c:pt>
                <c:pt idx="324">
                  <c:v>226</c:v>
                </c:pt>
                <c:pt idx="325">
                  <c:v>222</c:v>
                </c:pt>
                <c:pt idx="326">
                  <c:v>218</c:v>
                </c:pt>
                <c:pt idx="327">
                  <c:v>186</c:v>
                </c:pt>
                <c:pt idx="328">
                  <c:v>154</c:v>
                </c:pt>
                <c:pt idx="329">
                  <c:v>134</c:v>
                </c:pt>
                <c:pt idx="330">
                  <c:v>169.5</c:v>
                </c:pt>
                <c:pt idx="331">
                  <c:v>205</c:v>
                </c:pt>
                <c:pt idx="332">
                  <c:v>206.5</c:v>
                </c:pt>
                <c:pt idx="333">
                  <c:v>210</c:v>
                </c:pt>
                <c:pt idx="334">
                  <c:v>212.25</c:v>
                </c:pt>
                <c:pt idx="335">
                  <c:v>149</c:v>
                </c:pt>
                <c:pt idx="336">
                  <c:v>201</c:v>
                </c:pt>
                <c:pt idx="337">
                  <c:v>197</c:v>
                </c:pt>
                <c:pt idx="338">
                  <c:v>202.5</c:v>
                </c:pt>
                <c:pt idx="339">
                  <c:v>162.5</c:v>
                </c:pt>
                <c:pt idx="340">
                  <c:v>216.5</c:v>
                </c:pt>
                <c:pt idx="341">
                  <c:v>172.75</c:v>
                </c:pt>
                <c:pt idx="342">
                  <c:v>227.5</c:v>
                </c:pt>
                <c:pt idx="343">
                  <c:v>222.5</c:v>
                </c:pt>
                <c:pt idx="344">
                  <c:v>188.5</c:v>
                </c:pt>
                <c:pt idx="345">
                  <c:v>178</c:v>
                </c:pt>
                <c:pt idx="346">
                  <c:v>134</c:v>
                </c:pt>
                <c:pt idx="347">
                  <c:v>205</c:v>
                </c:pt>
                <c:pt idx="348">
                  <c:v>180</c:v>
                </c:pt>
                <c:pt idx="349">
                  <c:v>144</c:v>
                </c:pt>
                <c:pt idx="350">
                  <c:v>192</c:v>
                </c:pt>
                <c:pt idx="351">
                  <c:v>152</c:v>
                </c:pt>
                <c:pt idx="352">
                  <c:v>179</c:v>
                </c:pt>
                <c:pt idx="353">
                  <c:v>201.75</c:v>
                </c:pt>
                <c:pt idx="354">
                  <c:v>108</c:v>
                </c:pt>
                <c:pt idx="355">
                  <c:v>160</c:v>
                </c:pt>
                <c:pt idx="356">
                  <c:v>191</c:v>
                </c:pt>
                <c:pt idx="357">
                  <c:v>197.75</c:v>
                </c:pt>
                <c:pt idx="358">
                  <c:v>170</c:v>
                </c:pt>
                <c:pt idx="359">
                  <c:v>221</c:v>
                </c:pt>
                <c:pt idx="360">
                  <c:v>215</c:v>
                </c:pt>
                <c:pt idx="361">
                  <c:v>131</c:v>
                </c:pt>
                <c:pt idx="362">
                  <c:v>207</c:v>
                </c:pt>
                <c:pt idx="363">
                  <c:v>171</c:v>
                </c:pt>
                <c:pt idx="364">
                  <c:v>154.5</c:v>
                </c:pt>
                <c:pt idx="365">
                  <c:v>174</c:v>
                </c:pt>
                <c:pt idx="366">
                  <c:v>209</c:v>
                </c:pt>
                <c:pt idx="367">
                  <c:v>205</c:v>
                </c:pt>
                <c:pt idx="368">
                  <c:v>139.75</c:v>
                </c:pt>
                <c:pt idx="369">
                  <c:v>218.5</c:v>
                </c:pt>
                <c:pt idx="370">
                  <c:v>194.5</c:v>
                </c:pt>
                <c:pt idx="371">
                  <c:v>207</c:v>
                </c:pt>
                <c:pt idx="372">
                  <c:v>178</c:v>
                </c:pt>
                <c:pt idx="373">
                  <c:v>178</c:v>
                </c:pt>
                <c:pt idx="374">
                  <c:v>214</c:v>
                </c:pt>
                <c:pt idx="375">
                  <c:v>226</c:v>
                </c:pt>
                <c:pt idx="376">
                  <c:v>226</c:v>
                </c:pt>
                <c:pt idx="377">
                  <c:v>145.75</c:v>
                </c:pt>
                <c:pt idx="378">
                  <c:v>171.25</c:v>
                </c:pt>
                <c:pt idx="379">
                  <c:v>193</c:v>
                </c:pt>
                <c:pt idx="380">
                  <c:v>193.25</c:v>
                </c:pt>
                <c:pt idx="381">
                  <c:v>179</c:v>
                </c:pt>
                <c:pt idx="382">
                  <c:v>211</c:v>
                </c:pt>
                <c:pt idx="383">
                  <c:v>193</c:v>
                </c:pt>
                <c:pt idx="384">
                  <c:v>113</c:v>
                </c:pt>
                <c:pt idx="385">
                  <c:v>176.5</c:v>
                </c:pt>
                <c:pt idx="386">
                  <c:v>152.5</c:v>
                </c:pt>
                <c:pt idx="387">
                  <c:v>172</c:v>
                </c:pt>
                <c:pt idx="388">
                  <c:v>222.25</c:v>
                </c:pt>
                <c:pt idx="389">
                  <c:v>223</c:v>
                </c:pt>
                <c:pt idx="390">
                  <c:v>200.5</c:v>
                </c:pt>
                <c:pt idx="391">
                  <c:v>200.5</c:v>
                </c:pt>
                <c:pt idx="392">
                  <c:v>196.25</c:v>
                </c:pt>
                <c:pt idx="393">
                  <c:v>133</c:v>
                </c:pt>
                <c:pt idx="394">
                  <c:v>223</c:v>
                </c:pt>
                <c:pt idx="395">
                  <c:v>193</c:v>
                </c:pt>
                <c:pt idx="396">
                  <c:v>188</c:v>
                </c:pt>
                <c:pt idx="397">
                  <c:v>199</c:v>
                </c:pt>
                <c:pt idx="398">
                  <c:v>171.5</c:v>
                </c:pt>
                <c:pt idx="399">
                  <c:v>99.5</c:v>
                </c:pt>
                <c:pt idx="400">
                  <c:v>149</c:v>
                </c:pt>
                <c:pt idx="401">
                  <c:v>139.25</c:v>
                </c:pt>
                <c:pt idx="402">
                  <c:v>227.25</c:v>
                </c:pt>
                <c:pt idx="403">
                  <c:v>123</c:v>
                </c:pt>
                <c:pt idx="404">
                  <c:v>211</c:v>
                </c:pt>
                <c:pt idx="405">
                  <c:v>209</c:v>
                </c:pt>
                <c:pt idx="406">
                  <c:v>207</c:v>
                </c:pt>
                <c:pt idx="407">
                  <c:v>199</c:v>
                </c:pt>
                <c:pt idx="408">
                  <c:v>151</c:v>
                </c:pt>
                <c:pt idx="409">
                  <c:v>141.25</c:v>
                </c:pt>
                <c:pt idx="410">
                  <c:v>189.5</c:v>
                </c:pt>
                <c:pt idx="411">
                  <c:v>113.5</c:v>
                </c:pt>
                <c:pt idx="412">
                  <c:v>222.5</c:v>
                </c:pt>
                <c:pt idx="413">
                  <c:v>180</c:v>
                </c:pt>
                <c:pt idx="414">
                  <c:v>125.5</c:v>
                </c:pt>
                <c:pt idx="415">
                  <c:v>143.5</c:v>
                </c:pt>
                <c:pt idx="416">
                  <c:v>169</c:v>
                </c:pt>
                <c:pt idx="417">
                  <c:v>158</c:v>
                </c:pt>
                <c:pt idx="418">
                  <c:v>154</c:v>
                </c:pt>
                <c:pt idx="419">
                  <c:v>162</c:v>
                </c:pt>
                <c:pt idx="420">
                  <c:v>171</c:v>
                </c:pt>
                <c:pt idx="421">
                  <c:v>206.5</c:v>
                </c:pt>
                <c:pt idx="422">
                  <c:v>113.5</c:v>
                </c:pt>
                <c:pt idx="423">
                  <c:v>147.5</c:v>
                </c:pt>
                <c:pt idx="424">
                  <c:v>133.5</c:v>
                </c:pt>
                <c:pt idx="425">
                  <c:v>160.25</c:v>
                </c:pt>
                <c:pt idx="426">
                  <c:v>177</c:v>
                </c:pt>
                <c:pt idx="427">
                  <c:v>165</c:v>
                </c:pt>
                <c:pt idx="428">
                  <c:v>181</c:v>
                </c:pt>
                <c:pt idx="429">
                  <c:v>194.5</c:v>
                </c:pt>
                <c:pt idx="430">
                  <c:v>180</c:v>
                </c:pt>
                <c:pt idx="431">
                  <c:v>173.75</c:v>
                </c:pt>
                <c:pt idx="432">
                  <c:v>164.5</c:v>
                </c:pt>
                <c:pt idx="433">
                  <c:v>206</c:v>
                </c:pt>
                <c:pt idx="434">
                  <c:v>178.5</c:v>
                </c:pt>
                <c:pt idx="435">
                  <c:v>140</c:v>
                </c:pt>
                <c:pt idx="436">
                  <c:v>188</c:v>
                </c:pt>
                <c:pt idx="437">
                  <c:v>180</c:v>
                </c:pt>
                <c:pt idx="438">
                  <c:v>200</c:v>
                </c:pt>
                <c:pt idx="439">
                  <c:v>196.75</c:v>
                </c:pt>
                <c:pt idx="440">
                  <c:v>155.5</c:v>
                </c:pt>
                <c:pt idx="441">
                  <c:v>215</c:v>
                </c:pt>
                <c:pt idx="442">
                  <c:v>187.5</c:v>
                </c:pt>
                <c:pt idx="443">
                  <c:v>154.5</c:v>
                </c:pt>
                <c:pt idx="444">
                  <c:v>195</c:v>
                </c:pt>
                <c:pt idx="445">
                  <c:v>199</c:v>
                </c:pt>
                <c:pt idx="446">
                  <c:v>184.5</c:v>
                </c:pt>
                <c:pt idx="447">
                  <c:v>150</c:v>
                </c:pt>
                <c:pt idx="448">
                  <c:v>155</c:v>
                </c:pt>
                <c:pt idx="449">
                  <c:v>174.5</c:v>
                </c:pt>
                <c:pt idx="450">
                  <c:v>142.05000000000001</c:v>
                </c:pt>
                <c:pt idx="451">
                  <c:v>166</c:v>
                </c:pt>
                <c:pt idx="452">
                  <c:v>158</c:v>
                </c:pt>
                <c:pt idx="453">
                  <c:v>186</c:v>
                </c:pt>
                <c:pt idx="454">
                  <c:v>172</c:v>
                </c:pt>
                <c:pt idx="455">
                  <c:v>178</c:v>
                </c:pt>
                <c:pt idx="456">
                  <c:v>198</c:v>
                </c:pt>
                <c:pt idx="457">
                  <c:v>178</c:v>
                </c:pt>
                <c:pt idx="458">
                  <c:v>195.5</c:v>
                </c:pt>
                <c:pt idx="459">
                  <c:v>175</c:v>
                </c:pt>
                <c:pt idx="460">
                  <c:v>134</c:v>
                </c:pt>
                <c:pt idx="461">
                  <c:v>177.5</c:v>
                </c:pt>
                <c:pt idx="462">
                  <c:v>158.5</c:v>
                </c:pt>
                <c:pt idx="463">
                  <c:v>180</c:v>
                </c:pt>
                <c:pt idx="464">
                  <c:v>169</c:v>
                </c:pt>
                <c:pt idx="465">
                  <c:v>165</c:v>
                </c:pt>
                <c:pt idx="466">
                  <c:v>205</c:v>
                </c:pt>
                <c:pt idx="467">
                  <c:v>197</c:v>
                </c:pt>
                <c:pt idx="468">
                  <c:v>130</c:v>
                </c:pt>
                <c:pt idx="469">
                  <c:v>164</c:v>
                </c:pt>
                <c:pt idx="470">
                  <c:v>135</c:v>
                </c:pt>
                <c:pt idx="471">
                  <c:v>176.5</c:v>
                </c:pt>
                <c:pt idx="472">
                  <c:v>143.5</c:v>
                </c:pt>
                <c:pt idx="473">
                  <c:v>188</c:v>
                </c:pt>
                <c:pt idx="474">
                  <c:v>140</c:v>
                </c:pt>
                <c:pt idx="475">
                  <c:v>191.5</c:v>
                </c:pt>
                <c:pt idx="476">
                  <c:v>149</c:v>
                </c:pt>
                <c:pt idx="477">
                  <c:v>145</c:v>
                </c:pt>
                <c:pt idx="478">
                  <c:v>150.75</c:v>
                </c:pt>
                <c:pt idx="479">
                  <c:v>191</c:v>
                </c:pt>
                <c:pt idx="480">
                  <c:v>184</c:v>
                </c:pt>
                <c:pt idx="481">
                  <c:v>169</c:v>
                </c:pt>
                <c:pt idx="482">
                  <c:v>148.5</c:v>
                </c:pt>
                <c:pt idx="483">
                  <c:v>170</c:v>
                </c:pt>
                <c:pt idx="484">
                  <c:v>154</c:v>
                </c:pt>
                <c:pt idx="485">
                  <c:v>146</c:v>
                </c:pt>
                <c:pt idx="486">
                  <c:v>198</c:v>
                </c:pt>
                <c:pt idx="487">
                  <c:v>182</c:v>
                </c:pt>
                <c:pt idx="488">
                  <c:v>134</c:v>
                </c:pt>
                <c:pt idx="489">
                  <c:v>149.5</c:v>
                </c:pt>
                <c:pt idx="490">
                  <c:v>158.5</c:v>
                </c:pt>
                <c:pt idx="491">
                  <c:v>191</c:v>
                </c:pt>
                <c:pt idx="492">
                  <c:v>136</c:v>
                </c:pt>
                <c:pt idx="493">
                  <c:v>174</c:v>
                </c:pt>
                <c:pt idx="494">
                  <c:v>144</c:v>
                </c:pt>
                <c:pt idx="495">
                  <c:v>125</c:v>
                </c:pt>
                <c:pt idx="496">
                  <c:v>137</c:v>
                </c:pt>
                <c:pt idx="497">
                  <c:v>218.5</c:v>
                </c:pt>
                <c:pt idx="498">
                  <c:v>171.5</c:v>
                </c:pt>
                <c:pt idx="499">
                  <c:v>162.25</c:v>
                </c:pt>
                <c:pt idx="500">
                  <c:v>137.75</c:v>
                </c:pt>
                <c:pt idx="501">
                  <c:v>175.25</c:v>
                </c:pt>
                <c:pt idx="502">
                  <c:v>206</c:v>
                </c:pt>
                <c:pt idx="503">
                  <c:v>182.5</c:v>
                </c:pt>
                <c:pt idx="504">
                  <c:v>215</c:v>
                </c:pt>
                <c:pt idx="505">
                  <c:v>187</c:v>
                </c:pt>
                <c:pt idx="506">
                  <c:v>193</c:v>
                </c:pt>
                <c:pt idx="507">
                  <c:v>154</c:v>
                </c:pt>
                <c:pt idx="508">
                  <c:v>160.75</c:v>
                </c:pt>
                <c:pt idx="509">
                  <c:v>146</c:v>
                </c:pt>
                <c:pt idx="510">
                  <c:v>130</c:v>
                </c:pt>
                <c:pt idx="511">
                  <c:v>210</c:v>
                </c:pt>
                <c:pt idx="512">
                  <c:v>169</c:v>
                </c:pt>
                <c:pt idx="513">
                  <c:v>133.5</c:v>
                </c:pt>
                <c:pt idx="514">
                  <c:v>158</c:v>
                </c:pt>
                <c:pt idx="515">
                  <c:v>148</c:v>
                </c:pt>
                <c:pt idx="516">
                  <c:v>145</c:v>
                </c:pt>
                <c:pt idx="517">
                  <c:v>129</c:v>
                </c:pt>
                <c:pt idx="518">
                  <c:v>189</c:v>
                </c:pt>
                <c:pt idx="519">
                  <c:v>171.5</c:v>
                </c:pt>
                <c:pt idx="520">
                  <c:v>190.25</c:v>
                </c:pt>
                <c:pt idx="521">
                  <c:v>196.5</c:v>
                </c:pt>
                <c:pt idx="522">
                  <c:v>156.5</c:v>
                </c:pt>
                <c:pt idx="523">
                  <c:v>172</c:v>
                </c:pt>
                <c:pt idx="524">
                  <c:v>132</c:v>
                </c:pt>
                <c:pt idx="525">
                  <c:v>188</c:v>
                </c:pt>
                <c:pt idx="526">
                  <c:v>191.5</c:v>
                </c:pt>
                <c:pt idx="527">
                  <c:v>211</c:v>
                </c:pt>
                <c:pt idx="528">
                  <c:v>175</c:v>
                </c:pt>
                <c:pt idx="529">
                  <c:v>131</c:v>
                </c:pt>
                <c:pt idx="530">
                  <c:v>169</c:v>
                </c:pt>
                <c:pt idx="531">
                  <c:v>187.5</c:v>
                </c:pt>
                <c:pt idx="532">
                  <c:v>179.5</c:v>
                </c:pt>
                <c:pt idx="533">
                  <c:v>114</c:v>
                </c:pt>
                <c:pt idx="534">
                  <c:v>186</c:v>
                </c:pt>
                <c:pt idx="535">
                  <c:v>176</c:v>
                </c:pt>
                <c:pt idx="536">
                  <c:v>185.25</c:v>
                </c:pt>
                <c:pt idx="537">
                  <c:v>156</c:v>
                </c:pt>
                <c:pt idx="538">
                  <c:v>190.5</c:v>
                </c:pt>
                <c:pt idx="539">
                  <c:v>176</c:v>
                </c:pt>
                <c:pt idx="540">
                  <c:v>180</c:v>
                </c:pt>
                <c:pt idx="541">
                  <c:v>159.75</c:v>
                </c:pt>
                <c:pt idx="542">
                  <c:v>176</c:v>
                </c:pt>
                <c:pt idx="543">
                  <c:v>134</c:v>
                </c:pt>
                <c:pt idx="544">
                  <c:v>165</c:v>
                </c:pt>
                <c:pt idx="545">
                  <c:v>139</c:v>
                </c:pt>
                <c:pt idx="546">
                  <c:v>147</c:v>
                </c:pt>
                <c:pt idx="547">
                  <c:v>134</c:v>
                </c:pt>
                <c:pt idx="548">
                  <c:v>174</c:v>
                </c:pt>
                <c:pt idx="549">
                  <c:v>201</c:v>
                </c:pt>
                <c:pt idx="550">
                  <c:v>145.25</c:v>
                </c:pt>
                <c:pt idx="551">
                  <c:v>173</c:v>
                </c:pt>
                <c:pt idx="552">
                  <c:v>141</c:v>
                </c:pt>
                <c:pt idx="553">
                  <c:v>156</c:v>
                </c:pt>
                <c:pt idx="554">
                  <c:v>135</c:v>
                </c:pt>
                <c:pt idx="555">
                  <c:v>194.5</c:v>
                </c:pt>
                <c:pt idx="556">
                  <c:v>190</c:v>
                </c:pt>
                <c:pt idx="557">
                  <c:v>182</c:v>
                </c:pt>
                <c:pt idx="558">
                  <c:v>188.75</c:v>
                </c:pt>
                <c:pt idx="559">
                  <c:v>169</c:v>
                </c:pt>
                <c:pt idx="560">
                  <c:v>201</c:v>
                </c:pt>
                <c:pt idx="561">
                  <c:v>145</c:v>
                </c:pt>
                <c:pt idx="562">
                  <c:v>164.25</c:v>
                </c:pt>
                <c:pt idx="563">
                  <c:v>183</c:v>
                </c:pt>
                <c:pt idx="564">
                  <c:v>141.5</c:v>
                </c:pt>
                <c:pt idx="565">
                  <c:v>170</c:v>
                </c:pt>
                <c:pt idx="566">
                  <c:v>112</c:v>
                </c:pt>
                <c:pt idx="567">
                  <c:v>124.75</c:v>
                </c:pt>
                <c:pt idx="568">
                  <c:v>156</c:v>
                </c:pt>
                <c:pt idx="569">
                  <c:v>179.75</c:v>
                </c:pt>
                <c:pt idx="570">
                  <c:v>103</c:v>
                </c:pt>
                <c:pt idx="571">
                  <c:v>102</c:v>
                </c:pt>
                <c:pt idx="572">
                  <c:v>147</c:v>
                </c:pt>
                <c:pt idx="573">
                  <c:v>160.5</c:v>
                </c:pt>
                <c:pt idx="574">
                  <c:v>149</c:v>
                </c:pt>
                <c:pt idx="575">
                  <c:v>125.5</c:v>
                </c:pt>
                <c:pt idx="576">
                  <c:v>149.5</c:v>
                </c:pt>
                <c:pt idx="577">
                  <c:v>149</c:v>
                </c:pt>
                <c:pt idx="578">
                  <c:v>155</c:v>
                </c:pt>
                <c:pt idx="579">
                  <c:v>128</c:v>
                </c:pt>
                <c:pt idx="580">
                  <c:v>168.5</c:v>
                </c:pt>
                <c:pt idx="581">
                  <c:v>140</c:v>
                </c:pt>
                <c:pt idx="582">
                  <c:v>132</c:v>
                </c:pt>
                <c:pt idx="583">
                  <c:v>136</c:v>
                </c:pt>
                <c:pt idx="584">
                  <c:v>115</c:v>
                </c:pt>
                <c:pt idx="585">
                  <c:v>151.5</c:v>
                </c:pt>
                <c:pt idx="586">
                  <c:v>136</c:v>
                </c:pt>
                <c:pt idx="587">
                  <c:v>144.5</c:v>
                </c:pt>
                <c:pt idx="588">
                  <c:v>135</c:v>
                </c:pt>
                <c:pt idx="589">
                  <c:v>162</c:v>
                </c:pt>
                <c:pt idx="590">
                  <c:v>115.5</c:v>
                </c:pt>
                <c:pt idx="591">
                  <c:v>126.5</c:v>
                </c:pt>
                <c:pt idx="592">
                  <c:v>130</c:v>
                </c:pt>
                <c:pt idx="593">
                  <c:v>111.5</c:v>
                </c:pt>
                <c:pt idx="594">
                  <c:v>115</c:v>
                </c:pt>
                <c:pt idx="595">
                  <c:v>115</c:v>
                </c:pt>
                <c:pt idx="596">
                  <c:v>115.75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1-4661-BE19-FF477721325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Combined!$B$2:$B$598</c:f>
              <c:numCache>
                <c:formatCode>General</c:formatCode>
                <c:ptCount val="597"/>
                <c:pt idx="0">
                  <c:v>6.55</c:v>
                </c:pt>
                <c:pt idx="1">
                  <c:v>7.94</c:v>
                </c:pt>
                <c:pt idx="2">
                  <c:v>7.04</c:v>
                </c:pt>
                <c:pt idx="3">
                  <c:v>8.44</c:v>
                </c:pt>
                <c:pt idx="4">
                  <c:v>6.74</c:v>
                </c:pt>
                <c:pt idx="5">
                  <c:v>6.71</c:v>
                </c:pt>
                <c:pt idx="6">
                  <c:v>6.59</c:v>
                </c:pt>
                <c:pt idx="7">
                  <c:v>8.5399999999999991</c:v>
                </c:pt>
                <c:pt idx="8">
                  <c:v>7.94</c:v>
                </c:pt>
                <c:pt idx="9">
                  <c:v>7.19</c:v>
                </c:pt>
                <c:pt idx="10">
                  <c:v>7.14</c:v>
                </c:pt>
                <c:pt idx="11">
                  <c:v>9.6199999999999992</c:v>
                </c:pt>
                <c:pt idx="12">
                  <c:v>6.59</c:v>
                </c:pt>
                <c:pt idx="13">
                  <c:v>9.34</c:v>
                </c:pt>
                <c:pt idx="14">
                  <c:v>9.0399999999999991</c:v>
                </c:pt>
                <c:pt idx="15">
                  <c:v>6.74</c:v>
                </c:pt>
                <c:pt idx="16">
                  <c:v>6.88</c:v>
                </c:pt>
                <c:pt idx="17">
                  <c:v>6.84</c:v>
                </c:pt>
                <c:pt idx="18">
                  <c:v>7.19</c:v>
                </c:pt>
                <c:pt idx="19">
                  <c:v>7.34</c:v>
                </c:pt>
                <c:pt idx="20">
                  <c:v>7.64</c:v>
                </c:pt>
                <c:pt idx="21">
                  <c:v>7.33</c:v>
                </c:pt>
                <c:pt idx="22">
                  <c:v>8.14</c:v>
                </c:pt>
                <c:pt idx="23">
                  <c:v>6.94</c:v>
                </c:pt>
                <c:pt idx="24">
                  <c:v>8.74</c:v>
                </c:pt>
                <c:pt idx="25">
                  <c:v>6.86</c:v>
                </c:pt>
                <c:pt idx="26">
                  <c:v>6.74</c:v>
                </c:pt>
                <c:pt idx="27">
                  <c:v>7.18</c:v>
                </c:pt>
                <c:pt idx="28">
                  <c:v>8.24</c:v>
                </c:pt>
                <c:pt idx="29">
                  <c:v>6.92</c:v>
                </c:pt>
                <c:pt idx="30">
                  <c:v>9.52</c:v>
                </c:pt>
                <c:pt idx="31">
                  <c:v>6.98</c:v>
                </c:pt>
                <c:pt idx="32">
                  <c:v>7.54</c:v>
                </c:pt>
                <c:pt idx="33">
                  <c:v>6.95</c:v>
                </c:pt>
                <c:pt idx="34">
                  <c:v>6.74</c:v>
                </c:pt>
                <c:pt idx="35">
                  <c:v>7.07</c:v>
                </c:pt>
                <c:pt idx="36">
                  <c:v>6.93</c:v>
                </c:pt>
                <c:pt idx="37">
                  <c:v>9.44</c:v>
                </c:pt>
                <c:pt idx="38">
                  <c:v>6.93</c:v>
                </c:pt>
                <c:pt idx="39">
                  <c:v>8.84</c:v>
                </c:pt>
                <c:pt idx="40">
                  <c:v>7.19</c:v>
                </c:pt>
                <c:pt idx="41">
                  <c:v>7.33</c:v>
                </c:pt>
                <c:pt idx="42">
                  <c:v>7.98</c:v>
                </c:pt>
                <c:pt idx="43">
                  <c:v>6.89</c:v>
                </c:pt>
                <c:pt idx="44">
                  <c:v>6.82</c:v>
                </c:pt>
                <c:pt idx="45">
                  <c:v>6.92</c:v>
                </c:pt>
                <c:pt idx="46">
                  <c:v>6.88</c:v>
                </c:pt>
                <c:pt idx="47">
                  <c:v>6.56</c:v>
                </c:pt>
                <c:pt idx="48">
                  <c:v>7.23</c:v>
                </c:pt>
                <c:pt idx="49">
                  <c:v>8.24</c:v>
                </c:pt>
                <c:pt idx="50">
                  <c:v>7.41</c:v>
                </c:pt>
                <c:pt idx="51">
                  <c:v>6.91</c:v>
                </c:pt>
                <c:pt idx="52">
                  <c:v>8.66</c:v>
                </c:pt>
                <c:pt idx="53">
                  <c:v>7.03</c:v>
                </c:pt>
                <c:pt idx="54">
                  <c:v>6.89</c:v>
                </c:pt>
                <c:pt idx="55">
                  <c:v>6.85</c:v>
                </c:pt>
                <c:pt idx="56">
                  <c:v>7.24</c:v>
                </c:pt>
                <c:pt idx="57">
                  <c:v>7.13</c:v>
                </c:pt>
                <c:pt idx="58">
                  <c:v>7.54</c:v>
                </c:pt>
                <c:pt idx="59">
                  <c:v>7.24</c:v>
                </c:pt>
                <c:pt idx="60">
                  <c:v>8.34</c:v>
                </c:pt>
                <c:pt idx="61">
                  <c:v>9.0399999999999991</c:v>
                </c:pt>
                <c:pt idx="62">
                  <c:v>9.44</c:v>
                </c:pt>
                <c:pt idx="63">
                  <c:v>6.91</c:v>
                </c:pt>
                <c:pt idx="64">
                  <c:v>6.77</c:v>
                </c:pt>
                <c:pt idx="65">
                  <c:v>8.34</c:v>
                </c:pt>
                <c:pt idx="66">
                  <c:v>6.54</c:v>
                </c:pt>
                <c:pt idx="67">
                  <c:v>7.19</c:v>
                </c:pt>
                <c:pt idx="68">
                  <c:v>7.24</c:v>
                </c:pt>
                <c:pt idx="69">
                  <c:v>7.44</c:v>
                </c:pt>
                <c:pt idx="70">
                  <c:v>7.54</c:v>
                </c:pt>
                <c:pt idx="71">
                  <c:v>6.89</c:v>
                </c:pt>
                <c:pt idx="72">
                  <c:v>8.9600000000000009</c:v>
                </c:pt>
                <c:pt idx="73">
                  <c:v>9.74</c:v>
                </c:pt>
                <c:pt idx="74">
                  <c:v>7.33</c:v>
                </c:pt>
                <c:pt idx="75">
                  <c:v>8.0399999999999991</c:v>
                </c:pt>
                <c:pt idx="76">
                  <c:v>7.54</c:v>
                </c:pt>
                <c:pt idx="77">
                  <c:v>8.5399999999999991</c:v>
                </c:pt>
                <c:pt idx="78">
                  <c:v>7.14</c:v>
                </c:pt>
                <c:pt idx="79">
                  <c:v>8.0399999999999991</c:v>
                </c:pt>
                <c:pt idx="80">
                  <c:v>6.67</c:v>
                </c:pt>
                <c:pt idx="81">
                  <c:v>7.2</c:v>
                </c:pt>
                <c:pt idx="82">
                  <c:v>7.59</c:v>
                </c:pt>
                <c:pt idx="83">
                  <c:v>7.87</c:v>
                </c:pt>
                <c:pt idx="84">
                  <c:v>7.78</c:v>
                </c:pt>
                <c:pt idx="85">
                  <c:v>6.95</c:v>
                </c:pt>
                <c:pt idx="86">
                  <c:v>7.56</c:v>
                </c:pt>
                <c:pt idx="87">
                  <c:v>6.93</c:v>
                </c:pt>
                <c:pt idx="88">
                  <c:v>7.09</c:v>
                </c:pt>
                <c:pt idx="89">
                  <c:v>7.09</c:v>
                </c:pt>
                <c:pt idx="90">
                  <c:v>6.87</c:v>
                </c:pt>
                <c:pt idx="91">
                  <c:v>6.97</c:v>
                </c:pt>
                <c:pt idx="92">
                  <c:v>9.2100000000000009</c:v>
                </c:pt>
                <c:pt idx="93">
                  <c:v>8.44</c:v>
                </c:pt>
                <c:pt idx="94">
                  <c:v>7.88</c:v>
                </c:pt>
                <c:pt idx="95">
                  <c:v>7.44</c:v>
                </c:pt>
                <c:pt idx="96">
                  <c:v>6.64</c:v>
                </c:pt>
                <c:pt idx="97">
                  <c:v>7.1</c:v>
                </c:pt>
                <c:pt idx="98">
                  <c:v>6.84</c:v>
                </c:pt>
                <c:pt idx="99">
                  <c:v>6.99</c:v>
                </c:pt>
                <c:pt idx="100">
                  <c:v>7.14</c:v>
                </c:pt>
                <c:pt idx="101">
                  <c:v>7.16</c:v>
                </c:pt>
                <c:pt idx="102">
                  <c:v>7.25</c:v>
                </c:pt>
                <c:pt idx="103">
                  <c:v>6.84</c:v>
                </c:pt>
                <c:pt idx="104">
                  <c:v>7.59</c:v>
                </c:pt>
                <c:pt idx="105">
                  <c:v>9.6</c:v>
                </c:pt>
                <c:pt idx="106">
                  <c:v>6.94</c:v>
                </c:pt>
                <c:pt idx="107">
                  <c:v>7.29</c:v>
                </c:pt>
                <c:pt idx="108">
                  <c:v>7.05</c:v>
                </c:pt>
                <c:pt idx="109">
                  <c:v>7.84</c:v>
                </c:pt>
                <c:pt idx="110">
                  <c:v>7.29</c:v>
                </c:pt>
                <c:pt idx="111">
                  <c:v>7.69</c:v>
                </c:pt>
                <c:pt idx="112">
                  <c:v>7.14</c:v>
                </c:pt>
                <c:pt idx="113">
                  <c:v>7.64</c:v>
                </c:pt>
                <c:pt idx="114">
                  <c:v>7.13</c:v>
                </c:pt>
                <c:pt idx="115">
                  <c:v>7.54</c:v>
                </c:pt>
                <c:pt idx="116">
                  <c:v>8.35</c:v>
                </c:pt>
                <c:pt idx="117">
                  <c:v>7.25</c:v>
                </c:pt>
                <c:pt idx="118">
                  <c:v>8.3699999999999992</c:v>
                </c:pt>
                <c:pt idx="119">
                  <c:v>6.99</c:v>
                </c:pt>
                <c:pt idx="120">
                  <c:v>7.54</c:v>
                </c:pt>
                <c:pt idx="121">
                  <c:v>8.14</c:v>
                </c:pt>
                <c:pt idx="122">
                  <c:v>6.64</c:v>
                </c:pt>
                <c:pt idx="123">
                  <c:v>7.14</c:v>
                </c:pt>
                <c:pt idx="124">
                  <c:v>7.99</c:v>
                </c:pt>
                <c:pt idx="125">
                  <c:v>6.72</c:v>
                </c:pt>
                <c:pt idx="126">
                  <c:v>6.87</c:v>
                </c:pt>
                <c:pt idx="127">
                  <c:v>7.32</c:v>
                </c:pt>
                <c:pt idx="128">
                  <c:v>7.54</c:v>
                </c:pt>
                <c:pt idx="129">
                  <c:v>9.14</c:v>
                </c:pt>
                <c:pt idx="130">
                  <c:v>7.8</c:v>
                </c:pt>
                <c:pt idx="131">
                  <c:v>7.4</c:v>
                </c:pt>
                <c:pt idx="132">
                  <c:v>9.24</c:v>
                </c:pt>
                <c:pt idx="133">
                  <c:v>6.74</c:v>
                </c:pt>
                <c:pt idx="134">
                  <c:v>6.94</c:v>
                </c:pt>
                <c:pt idx="135">
                  <c:v>6.89</c:v>
                </c:pt>
                <c:pt idx="136">
                  <c:v>7.64</c:v>
                </c:pt>
                <c:pt idx="137">
                  <c:v>8.16</c:v>
                </c:pt>
                <c:pt idx="138">
                  <c:v>8.07</c:v>
                </c:pt>
                <c:pt idx="139">
                  <c:v>8.57</c:v>
                </c:pt>
                <c:pt idx="140">
                  <c:v>6.74</c:v>
                </c:pt>
                <c:pt idx="141">
                  <c:v>9.06</c:v>
                </c:pt>
                <c:pt idx="142">
                  <c:v>7.16</c:v>
                </c:pt>
                <c:pt idx="143">
                  <c:v>9.94</c:v>
                </c:pt>
                <c:pt idx="144">
                  <c:v>8.43</c:v>
                </c:pt>
                <c:pt idx="145">
                  <c:v>7.24</c:v>
                </c:pt>
                <c:pt idx="146">
                  <c:v>7.44</c:v>
                </c:pt>
                <c:pt idx="147">
                  <c:v>9.0500000000000007</c:v>
                </c:pt>
                <c:pt idx="148">
                  <c:v>7.22</c:v>
                </c:pt>
                <c:pt idx="149">
                  <c:v>7.74</c:v>
                </c:pt>
                <c:pt idx="150">
                  <c:v>7.64</c:v>
                </c:pt>
                <c:pt idx="151">
                  <c:v>7.14</c:v>
                </c:pt>
                <c:pt idx="152">
                  <c:v>7.46</c:v>
                </c:pt>
                <c:pt idx="153">
                  <c:v>6.78</c:v>
                </c:pt>
                <c:pt idx="154">
                  <c:v>7.08</c:v>
                </c:pt>
                <c:pt idx="155">
                  <c:v>7.44</c:v>
                </c:pt>
                <c:pt idx="156">
                  <c:v>8.24</c:v>
                </c:pt>
                <c:pt idx="157">
                  <c:v>8.9</c:v>
                </c:pt>
                <c:pt idx="158">
                  <c:v>8.0500000000000007</c:v>
                </c:pt>
                <c:pt idx="159">
                  <c:v>8.14</c:v>
                </c:pt>
                <c:pt idx="160">
                  <c:v>8.64</c:v>
                </c:pt>
                <c:pt idx="161">
                  <c:v>7.94</c:v>
                </c:pt>
                <c:pt idx="162">
                  <c:v>6.82</c:v>
                </c:pt>
                <c:pt idx="163">
                  <c:v>8.27</c:v>
                </c:pt>
                <c:pt idx="164">
                  <c:v>8.48</c:v>
                </c:pt>
                <c:pt idx="165">
                  <c:v>8.43</c:v>
                </c:pt>
                <c:pt idx="166">
                  <c:v>7.84</c:v>
                </c:pt>
                <c:pt idx="167">
                  <c:v>8.35</c:v>
                </c:pt>
                <c:pt idx="168">
                  <c:v>8.2200000000000006</c:v>
                </c:pt>
                <c:pt idx="169">
                  <c:v>7.88</c:v>
                </c:pt>
                <c:pt idx="170">
                  <c:v>7.59</c:v>
                </c:pt>
                <c:pt idx="171">
                  <c:v>8.94</c:v>
                </c:pt>
                <c:pt idx="172">
                  <c:v>9.0399999999999991</c:v>
                </c:pt>
                <c:pt idx="173">
                  <c:v>7.64</c:v>
                </c:pt>
                <c:pt idx="174">
                  <c:v>7.96</c:v>
                </c:pt>
                <c:pt idx="175">
                  <c:v>8.34</c:v>
                </c:pt>
                <c:pt idx="176">
                  <c:v>7.45</c:v>
                </c:pt>
                <c:pt idx="177">
                  <c:v>7.1</c:v>
                </c:pt>
                <c:pt idx="178">
                  <c:v>7.31</c:v>
                </c:pt>
                <c:pt idx="179">
                  <c:v>8.14</c:v>
                </c:pt>
                <c:pt idx="180">
                  <c:v>8.84</c:v>
                </c:pt>
                <c:pt idx="181">
                  <c:v>7.24</c:v>
                </c:pt>
                <c:pt idx="182">
                  <c:v>7.54</c:v>
                </c:pt>
                <c:pt idx="183">
                  <c:v>7.69</c:v>
                </c:pt>
                <c:pt idx="184">
                  <c:v>6.39</c:v>
                </c:pt>
                <c:pt idx="185">
                  <c:v>7.14</c:v>
                </c:pt>
                <c:pt idx="186">
                  <c:v>7.14</c:v>
                </c:pt>
                <c:pt idx="187">
                  <c:v>8.66</c:v>
                </c:pt>
                <c:pt idx="188">
                  <c:v>9.7200000000000006</c:v>
                </c:pt>
                <c:pt idx="189">
                  <c:v>7.37</c:v>
                </c:pt>
                <c:pt idx="190">
                  <c:v>6.8</c:v>
                </c:pt>
                <c:pt idx="191">
                  <c:v>7.25</c:v>
                </c:pt>
                <c:pt idx="192">
                  <c:v>7.5</c:v>
                </c:pt>
                <c:pt idx="193">
                  <c:v>7.74</c:v>
                </c:pt>
                <c:pt idx="194">
                  <c:v>7.84</c:v>
                </c:pt>
                <c:pt idx="195">
                  <c:v>7.54</c:v>
                </c:pt>
                <c:pt idx="196">
                  <c:v>7.84</c:v>
                </c:pt>
                <c:pt idx="197">
                  <c:v>8.94</c:v>
                </c:pt>
                <c:pt idx="198">
                  <c:v>7.64</c:v>
                </c:pt>
                <c:pt idx="199">
                  <c:v>7.81</c:v>
                </c:pt>
                <c:pt idx="200">
                  <c:v>7.74</c:v>
                </c:pt>
                <c:pt idx="201">
                  <c:v>6.72</c:v>
                </c:pt>
                <c:pt idx="202">
                  <c:v>8</c:v>
                </c:pt>
                <c:pt idx="203">
                  <c:v>6.86</c:v>
                </c:pt>
                <c:pt idx="204">
                  <c:v>7.21</c:v>
                </c:pt>
                <c:pt idx="205">
                  <c:v>7.62</c:v>
                </c:pt>
                <c:pt idx="206">
                  <c:v>8.27</c:v>
                </c:pt>
                <c:pt idx="207">
                  <c:v>7.24</c:v>
                </c:pt>
                <c:pt idx="208">
                  <c:v>7.14</c:v>
                </c:pt>
                <c:pt idx="209">
                  <c:v>9.1999999999999993</c:v>
                </c:pt>
                <c:pt idx="210">
                  <c:v>9.09</c:v>
                </c:pt>
                <c:pt idx="211">
                  <c:v>7.79</c:v>
                </c:pt>
                <c:pt idx="212">
                  <c:v>7.94</c:v>
                </c:pt>
                <c:pt idx="213">
                  <c:v>9.24</c:v>
                </c:pt>
                <c:pt idx="214">
                  <c:v>6.94</c:v>
                </c:pt>
                <c:pt idx="215">
                  <c:v>7.55</c:v>
                </c:pt>
                <c:pt idx="216">
                  <c:v>8</c:v>
                </c:pt>
                <c:pt idx="217">
                  <c:v>8.15</c:v>
                </c:pt>
                <c:pt idx="218">
                  <c:v>7.31</c:v>
                </c:pt>
                <c:pt idx="219">
                  <c:v>6.74</c:v>
                </c:pt>
                <c:pt idx="220">
                  <c:v>7.24</c:v>
                </c:pt>
                <c:pt idx="221">
                  <c:v>7.97</c:v>
                </c:pt>
                <c:pt idx="222">
                  <c:v>7.53</c:v>
                </c:pt>
                <c:pt idx="223">
                  <c:v>7.24</c:v>
                </c:pt>
                <c:pt idx="224">
                  <c:v>6.79</c:v>
                </c:pt>
                <c:pt idx="225">
                  <c:v>6.84</c:v>
                </c:pt>
                <c:pt idx="226">
                  <c:v>8.44</c:v>
                </c:pt>
                <c:pt idx="227">
                  <c:v>7.39</c:v>
                </c:pt>
                <c:pt idx="228">
                  <c:v>6.72</c:v>
                </c:pt>
                <c:pt idx="229">
                  <c:v>8.73</c:v>
                </c:pt>
                <c:pt idx="230">
                  <c:v>7.66</c:v>
                </c:pt>
                <c:pt idx="231">
                  <c:v>7.51</c:v>
                </c:pt>
                <c:pt idx="232">
                  <c:v>7.84</c:v>
                </c:pt>
                <c:pt idx="233">
                  <c:v>7.84</c:v>
                </c:pt>
                <c:pt idx="234">
                  <c:v>8.34</c:v>
                </c:pt>
                <c:pt idx="235">
                  <c:v>8.74</c:v>
                </c:pt>
                <c:pt idx="236">
                  <c:v>9.24</c:v>
                </c:pt>
                <c:pt idx="237">
                  <c:v>7.24</c:v>
                </c:pt>
                <c:pt idx="238">
                  <c:v>7.29</c:v>
                </c:pt>
                <c:pt idx="239">
                  <c:v>8.94</c:v>
                </c:pt>
                <c:pt idx="240">
                  <c:v>9.19</c:v>
                </c:pt>
                <c:pt idx="241">
                  <c:v>8.0399999999999991</c:v>
                </c:pt>
                <c:pt idx="242">
                  <c:v>7.3</c:v>
                </c:pt>
                <c:pt idx="243">
                  <c:v>7.8</c:v>
                </c:pt>
                <c:pt idx="244">
                  <c:v>7.83</c:v>
                </c:pt>
                <c:pt idx="245">
                  <c:v>8.2100000000000009</c:v>
                </c:pt>
                <c:pt idx="246">
                  <c:v>8.36</c:v>
                </c:pt>
                <c:pt idx="247">
                  <c:v>7.59</c:v>
                </c:pt>
                <c:pt idx="248">
                  <c:v>7.73</c:v>
                </c:pt>
                <c:pt idx="249">
                  <c:v>8.68</c:v>
                </c:pt>
                <c:pt idx="250">
                  <c:v>8.1199999999999992</c:v>
                </c:pt>
                <c:pt idx="251">
                  <c:v>7.08</c:v>
                </c:pt>
                <c:pt idx="252">
                  <c:v>7.21</c:v>
                </c:pt>
                <c:pt idx="253">
                  <c:v>7.29</c:v>
                </c:pt>
                <c:pt idx="254">
                  <c:v>7.44</c:v>
                </c:pt>
                <c:pt idx="255">
                  <c:v>8.0399999999999991</c:v>
                </c:pt>
                <c:pt idx="256">
                  <c:v>7.81</c:v>
                </c:pt>
                <c:pt idx="257">
                  <c:v>9.24</c:v>
                </c:pt>
                <c:pt idx="258">
                  <c:v>6.97</c:v>
                </c:pt>
                <c:pt idx="259">
                  <c:v>7.95</c:v>
                </c:pt>
                <c:pt idx="260">
                  <c:v>7.56</c:v>
                </c:pt>
                <c:pt idx="261">
                  <c:v>6.92</c:v>
                </c:pt>
                <c:pt idx="262">
                  <c:v>7.73</c:v>
                </c:pt>
                <c:pt idx="263">
                  <c:v>8.7799999999999994</c:v>
                </c:pt>
                <c:pt idx="264">
                  <c:v>7.44</c:v>
                </c:pt>
                <c:pt idx="265">
                  <c:v>8.64</c:v>
                </c:pt>
                <c:pt idx="266">
                  <c:v>8.74</c:v>
                </c:pt>
                <c:pt idx="267">
                  <c:v>7.04</c:v>
                </c:pt>
                <c:pt idx="268">
                  <c:v>7.79</c:v>
                </c:pt>
                <c:pt idx="269">
                  <c:v>8.25</c:v>
                </c:pt>
                <c:pt idx="270">
                  <c:v>7.74</c:v>
                </c:pt>
                <c:pt idx="271">
                  <c:v>8.14</c:v>
                </c:pt>
                <c:pt idx="272">
                  <c:v>8.25</c:v>
                </c:pt>
                <c:pt idx="273">
                  <c:v>8.4499999999999993</c:v>
                </c:pt>
                <c:pt idx="274">
                  <c:v>8.6999999999999993</c:v>
                </c:pt>
                <c:pt idx="275">
                  <c:v>9.35</c:v>
                </c:pt>
                <c:pt idx="276">
                  <c:v>7.13</c:v>
                </c:pt>
                <c:pt idx="277">
                  <c:v>7.59</c:v>
                </c:pt>
                <c:pt idx="278">
                  <c:v>6.69</c:v>
                </c:pt>
                <c:pt idx="279">
                  <c:v>7.67</c:v>
                </c:pt>
                <c:pt idx="280">
                  <c:v>8.14</c:v>
                </c:pt>
                <c:pt idx="281">
                  <c:v>8.64</c:v>
                </c:pt>
                <c:pt idx="282">
                  <c:v>6.84</c:v>
                </c:pt>
                <c:pt idx="283">
                  <c:v>8.44</c:v>
                </c:pt>
                <c:pt idx="284">
                  <c:v>6.64</c:v>
                </c:pt>
                <c:pt idx="285">
                  <c:v>6.64</c:v>
                </c:pt>
                <c:pt idx="286">
                  <c:v>7.25</c:v>
                </c:pt>
                <c:pt idx="287">
                  <c:v>7.4</c:v>
                </c:pt>
                <c:pt idx="288">
                  <c:v>7.23</c:v>
                </c:pt>
                <c:pt idx="289">
                  <c:v>7.04</c:v>
                </c:pt>
                <c:pt idx="290">
                  <c:v>8.14</c:v>
                </c:pt>
                <c:pt idx="291">
                  <c:v>7.7</c:v>
                </c:pt>
                <c:pt idx="292">
                  <c:v>8.3000000000000007</c:v>
                </c:pt>
                <c:pt idx="293">
                  <c:v>7.48</c:v>
                </c:pt>
                <c:pt idx="294">
                  <c:v>7.84</c:v>
                </c:pt>
                <c:pt idx="295">
                  <c:v>7.14</c:v>
                </c:pt>
                <c:pt idx="296">
                  <c:v>7.14</c:v>
                </c:pt>
                <c:pt idx="297">
                  <c:v>8.6999999999999993</c:v>
                </c:pt>
                <c:pt idx="298">
                  <c:v>7.63</c:v>
                </c:pt>
                <c:pt idx="299">
                  <c:v>7.28</c:v>
                </c:pt>
                <c:pt idx="300">
                  <c:v>8.64</c:v>
                </c:pt>
                <c:pt idx="301">
                  <c:v>7.14</c:v>
                </c:pt>
                <c:pt idx="302">
                  <c:v>7.84</c:v>
                </c:pt>
                <c:pt idx="303">
                  <c:v>8.14</c:v>
                </c:pt>
                <c:pt idx="304">
                  <c:v>7.24</c:v>
                </c:pt>
                <c:pt idx="305">
                  <c:v>8.0399999999999991</c:v>
                </c:pt>
                <c:pt idx="306">
                  <c:v>7.4</c:v>
                </c:pt>
                <c:pt idx="307">
                  <c:v>7.28</c:v>
                </c:pt>
                <c:pt idx="308">
                  <c:v>7.06</c:v>
                </c:pt>
                <c:pt idx="309">
                  <c:v>8.14</c:v>
                </c:pt>
                <c:pt idx="310">
                  <c:v>8.69</c:v>
                </c:pt>
                <c:pt idx="311">
                  <c:v>8.44</c:v>
                </c:pt>
                <c:pt idx="312">
                  <c:v>9.1199999999999992</c:v>
                </c:pt>
                <c:pt idx="313">
                  <c:v>7.07</c:v>
                </c:pt>
                <c:pt idx="314">
                  <c:v>7.17</c:v>
                </c:pt>
                <c:pt idx="315">
                  <c:v>6.36</c:v>
                </c:pt>
                <c:pt idx="316">
                  <c:v>7.69</c:v>
                </c:pt>
                <c:pt idx="317">
                  <c:v>7.44</c:v>
                </c:pt>
                <c:pt idx="318">
                  <c:v>7.17</c:v>
                </c:pt>
                <c:pt idx="319">
                  <c:v>7.95</c:v>
                </c:pt>
                <c:pt idx="320">
                  <c:v>7.91</c:v>
                </c:pt>
                <c:pt idx="321">
                  <c:v>7.92</c:v>
                </c:pt>
                <c:pt idx="322">
                  <c:v>7.72</c:v>
                </c:pt>
                <c:pt idx="323">
                  <c:v>7.81</c:v>
                </c:pt>
                <c:pt idx="324">
                  <c:v>6.74</c:v>
                </c:pt>
                <c:pt idx="325">
                  <c:v>6.84</c:v>
                </c:pt>
                <c:pt idx="326">
                  <c:v>6.94</c:v>
                </c:pt>
                <c:pt idx="327">
                  <c:v>7.74</c:v>
                </c:pt>
                <c:pt idx="328">
                  <c:v>8.5399999999999991</c:v>
                </c:pt>
                <c:pt idx="329">
                  <c:v>9.0399999999999991</c:v>
                </c:pt>
                <c:pt idx="330">
                  <c:v>8.15</c:v>
                </c:pt>
                <c:pt idx="331">
                  <c:v>7.26</c:v>
                </c:pt>
                <c:pt idx="332">
                  <c:v>7.22</c:v>
                </c:pt>
                <c:pt idx="333">
                  <c:v>7.13</c:v>
                </c:pt>
                <c:pt idx="334">
                  <c:v>7.07</c:v>
                </c:pt>
                <c:pt idx="335">
                  <c:v>8.64</c:v>
                </c:pt>
                <c:pt idx="336">
                  <c:v>7.34</c:v>
                </c:pt>
                <c:pt idx="337">
                  <c:v>7.44</c:v>
                </c:pt>
                <c:pt idx="338">
                  <c:v>7.3</c:v>
                </c:pt>
                <c:pt idx="339">
                  <c:v>8.3000000000000007</c:v>
                </c:pt>
                <c:pt idx="340">
                  <c:v>6.95</c:v>
                </c:pt>
                <c:pt idx="341">
                  <c:v>8.0399999999999991</c:v>
                </c:pt>
                <c:pt idx="342">
                  <c:v>6.67</c:v>
                </c:pt>
                <c:pt idx="343">
                  <c:v>6.79</c:v>
                </c:pt>
                <c:pt idx="344">
                  <c:v>7.64</c:v>
                </c:pt>
                <c:pt idx="345">
                  <c:v>7.9</c:v>
                </c:pt>
                <c:pt idx="346">
                  <c:v>9</c:v>
                </c:pt>
                <c:pt idx="347">
                  <c:v>7.22</c:v>
                </c:pt>
                <c:pt idx="348">
                  <c:v>7.84</c:v>
                </c:pt>
                <c:pt idx="349">
                  <c:v>8.74</c:v>
                </c:pt>
                <c:pt idx="350">
                  <c:v>7.54</c:v>
                </c:pt>
                <c:pt idx="351">
                  <c:v>8.5399999999999991</c:v>
                </c:pt>
                <c:pt idx="352">
                  <c:v>7.86</c:v>
                </c:pt>
                <c:pt idx="353">
                  <c:v>7.29</c:v>
                </c:pt>
                <c:pt idx="354">
                  <c:v>9.6300000000000008</c:v>
                </c:pt>
                <c:pt idx="355">
                  <c:v>8.33</c:v>
                </c:pt>
                <c:pt idx="356">
                  <c:v>7.55</c:v>
                </c:pt>
                <c:pt idx="357">
                  <c:v>7.38</c:v>
                </c:pt>
                <c:pt idx="358">
                  <c:v>8.07</c:v>
                </c:pt>
                <c:pt idx="359">
                  <c:v>6.79</c:v>
                </c:pt>
                <c:pt idx="360">
                  <c:v>6.94</c:v>
                </c:pt>
                <c:pt idx="361">
                  <c:v>9.0399999999999991</c:v>
                </c:pt>
                <c:pt idx="362">
                  <c:v>7.14</c:v>
                </c:pt>
                <c:pt idx="363">
                  <c:v>8.0399999999999991</c:v>
                </c:pt>
                <c:pt idx="364">
                  <c:v>8.4499999999999993</c:v>
                </c:pt>
                <c:pt idx="365">
                  <c:v>7.96</c:v>
                </c:pt>
                <c:pt idx="366">
                  <c:v>7.08</c:v>
                </c:pt>
                <c:pt idx="367">
                  <c:v>7.18</c:v>
                </c:pt>
                <c:pt idx="368">
                  <c:v>8.81</c:v>
                </c:pt>
                <c:pt idx="369">
                  <c:v>6.84</c:v>
                </c:pt>
                <c:pt idx="370">
                  <c:v>7.44</c:v>
                </c:pt>
                <c:pt idx="371">
                  <c:v>7.12</c:v>
                </c:pt>
                <c:pt idx="372">
                  <c:v>7.84</c:v>
                </c:pt>
                <c:pt idx="373">
                  <c:v>7.84</c:v>
                </c:pt>
                <c:pt idx="374">
                  <c:v>6.94</c:v>
                </c:pt>
                <c:pt idx="375">
                  <c:v>6.64</c:v>
                </c:pt>
                <c:pt idx="376">
                  <c:v>6.64</c:v>
                </c:pt>
                <c:pt idx="377">
                  <c:v>8.64</c:v>
                </c:pt>
                <c:pt idx="378">
                  <c:v>8</c:v>
                </c:pt>
                <c:pt idx="379">
                  <c:v>7.45</c:v>
                </c:pt>
                <c:pt idx="380">
                  <c:v>7.44</c:v>
                </c:pt>
                <c:pt idx="381">
                  <c:v>7.79</c:v>
                </c:pt>
                <c:pt idx="382">
                  <c:v>6.99</c:v>
                </c:pt>
                <c:pt idx="383">
                  <c:v>7.44</c:v>
                </c:pt>
                <c:pt idx="384">
                  <c:v>9.44</c:v>
                </c:pt>
                <c:pt idx="385">
                  <c:v>7.85</c:v>
                </c:pt>
                <c:pt idx="386">
                  <c:v>8.4499999999999993</c:v>
                </c:pt>
                <c:pt idx="387">
                  <c:v>7.96</c:v>
                </c:pt>
                <c:pt idx="388">
                  <c:v>6.7</c:v>
                </c:pt>
                <c:pt idx="389">
                  <c:v>6.68</c:v>
                </c:pt>
                <c:pt idx="390">
                  <c:v>7.24</c:v>
                </c:pt>
                <c:pt idx="391">
                  <c:v>7.24</c:v>
                </c:pt>
                <c:pt idx="392">
                  <c:v>7.34</c:v>
                </c:pt>
                <c:pt idx="393">
                  <c:v>8.92</c:v>
                </c:pt>
                <c:pt idx="394">
                  <c:v>6.67</c:v>
                </c:pt>
                <c:pt idx="395">
                  <c:v>7.42</c:v>
                </c:pt>
                <c:pt idx="396">
                  <c:v>7.54</c:v>
                </c:pt>
                <c:pt idx="397">
                  <c:v>7.26</c:v>
                </c:pt>
                <c:pt idx="398">
                  <c:v>7.94</c:v>
                </c:pt>
                <c:pt idx="399">
                  <c:v>9.74</c:v>
                </c:pt>
                <c:pt idx="400">
                  <c:v>8.5</c:v>
                </c:pt>
                <c:pt idx="401">
                  <c:v>8.74</c:v>
                </c:pt>
                <c:pt idx="402">
                  <c:v>6.54</c:v>
                </c:pt>
                <c:pt idx="403">
                  <c:v>9.14</c:v>
                </c:pt>
                <c:pt idx="404">
                  <c:v>6.94</c:v>
                </c:pt>
                <c:pt idx="405">
                  <c:v>6.99</c:v>
                </c:pt>
                <c:pt idx="406">
                  <c:v>7.04</c:v>
                </c:pt>
                <c:pt idx="407">
                  <c:v>7.24</c:v>
                </c:pt>
                <c:pt idx="408">
                  <c:v>8.44</c:v>
                </c:pt>
                <c:pt idx="409">
                  <c:v>8.68</c:v>
                </c:pt>
                <c:pt idx="410">
                  <c:v>7.47</c:v>
                </c:pt>
                <c:pt idx="411">
                  <c:v>9.3699999999999992</c:v>
                </c:pt>
                <c:pt idx="412">
                  <c:v>6.64</c:v>
                </c:pt>
                <c:pt idx="413">
                  <c:v>7.7</c:v>
                </c:pt>
                <c:pt idx="414">
                  <c:v>9.06</c:v>
                </c:pt>
                <c:pt idx="415">
                  <c:v>8.61</c:v>
                </c:pt>
                <c:pt idx="416">
                  <c:v>7.97</c:v>
                </c:pt>
                <c:pt idx="417">
                  <c:v>8.24</c:v>
                </c:pt>
                <c:pt idx="418">
                  <c:v>8.34</c:v>
                </c:pt>
                <c:pt idx="419">
                  <c:v>8.14</c:v>
                </c:pt>
                <c:pt idx="420">
                  <c:v>7.91</c:v>
                </c:pt>
                <c:pt idx="421">
                  <c:v>7.02</c:v>
                </c:pt>
                <c:pt idx="422">
                  <c:v>9.34</c:v>
                </c:pt>
                <c:pt idx="423">
                  <c:v>8.49</c:v>
                </c:pt>
                <c:pt idx="424">
                  <c:v>8.84</c:v>
                </c:pt>
                <c:pt idx="425">
                  <c:v>8.16</c:v>
                </c:pt>
                <c:pt idx="426">
                  <c:v>7.74</c:v>
                </c:pt>
                <c:pt idx="427">
                  <c:v>8.0399999999999991</c:v>
                </c:pt>
                <c:pt idx="428">
                  <c:v>7.64</c:v>
                </c:pt>
                <c:pt idx="429">
                  <c:v>7.3</c:v>
                </c:pt>
                <c:pt idx="430">
                  <c:v>7.66</c:v>
                </c:pt>
                <c:pt idx="431">
                  <c:v>7.81</c:v>
                </c:pt>
                <c:pt idx="432">
                  <c:v>8.0399999999999991</c:v>
                </c:pt>
                <c:pt idx="433">
                  <c:v>7</c:v>
                </c:pt>
                <c:pt idx="434">
                  <c:v>7.68</c:v>
                </c:pt>
                <c:pt idx="435">
                  <c:v>8.64</c:v>
                </c:pt>
                <c:pt idx="436">
                  <c:v>7.44</c:v>
                </c:pt>
                <c:pt idx="437">
                  <c:v>7.64</c:v>
                </c:pt>
                <c:pt idx="438">
                  <c:v>7.14</c:v>
                </c:pt>
                <c:pt idx="439">
                  <c:v>7.22</c:v>
                </c:pt>
                <c:pt idx="440">
                  <c:v>8.25</c:v>
                </c:pt>
                <c:pt idx="441">
                  <c:v>6.76</c:v>
                </c:pt>
                <c:pt idx="442">
                  <c:v>7.44</c:v>
                </c:pt>
                <c:pt idx="443">
                  <c:v>8.26</c:v>
                </c:pt>
                <c:pt idx="444">
                  <c:v>7.24</c:v>
                </c:pt>
                <c:pt idx="445">
                  <c:v>7.14</c:v>
                </c:pt>
                <c:pt idx="446">
                  <c:v>7.5</c:v>
                </c:pt>
                <c:pt idx="447">
                  <c:v>8.36</c:v>
                </c:pt>
                <c:pt idx="448">
                  <c:v>8.23</c:v>
                </c:pt>
                <c:pt idx="449">
                  <c:v>7.74</c:v>
                </c:pt>
                <c:pt idx="450">
                  <c:v>8.5399999999999991</c:v>
                </c:pt>
                <c:pt idx="451">
                  <c:v>7.94</c:v>
                </c:pt>
                <c:pt idx="452">
                  <c:v>8.14</c:v>
                </c:pt>
                <c:pt idx="453">
                  <c:v>7.44</c:v>
                </c:pt>
                <c:pt idx="454">
                  <c:v>7.79</c:v>
                </c:pt>
                <c:pt idx="455">
                  <c:v>7.64</c:v>
                </c:pt>
                <c:pt idx="456">
                  <c:v>7.14</c:v>
                </c:pt>
                <c:pt idx="457">
                  <c:v>7.64</c:v>
                </c:pt>
                <c:pt idx="458">
                  <c:v>7.2</c:v>
                </c:pt>
                <c:pt idx="459">
                  <c:v>7.71</c:v>
                </c:pt>
                <c:pt idx="460">
                  <c:v>8.73</c:v>
                </c:pt>
                <c:pt idx="461">
                  <c:v>7.64</c:v>
                </c:pt>
                <c:pt idx="462">
                  <c:v>8.11</c:v>
                </c:pt>
                <c:pt idx="463">
                  <c:v>7.57</c:v>
                </c:pt>
                <c:pt idx="464">
                  <c:v>7.84</c:v>
                </c:pt>
                <c:pt idx="465">
                  <c:v>7.94</c:v>
                </c:pt>
                <c:pt idx="466">
                  <c:v>6.94</c:v>
                </c:pt>
                <c:pt idx="467">
                  <c:v>7.14</c:v>
                </c:pt>
                <c:pt idx="468">
                  <c:v>8.81</c:v>
                </c:pt>
                <c:pt idx="469">
                  <c:v>7.96</c:v>
                </c:pt>
                <c:pt idx="470">
                  <c:v>8.68</c:v>
                </c:pt>
                <c:pt idx="471">
                  <c:v>7.64</c:v>
                </c:pt>
                <c:pt idx="472">
                  <c:v>8.4600000000000009</c:v>
                </c:pt>
                <c:pt idx="473">
                  <c:v>7.34</c:v>
                </c:pt>
                <c:pt idx="474">
                  <c:v>8.5399999999999991</c:v>
                </c:pt>
                <c:pt idx="475">
                  <c:v>7.25</c:v>
                </c:pt>
                <c:pt idx="476">
                  <c:v>8.31</c:v>
                </c:pt>
                <c:pt idx="477">
                  <c:v>8.41</c:v>
                </c:pt>
                <c:pt idx="478">
                  <c:v>8.26</c:v>
                </c:pt>
                <c:pt idx="479">
                  <c:v>7.24</c:v>
                </c:pt>
                <c:pt idx="480">
                  <c:v>7.41</c:v>
                </c:pt>
                <c:pt idx="481">
                  <c:v>7.78</c:v>
                </c:pt>
                <c:pt idx="482">
                  <c:v>8.2899999999999991</c:v>
                </c:pt>
                <c:pt idx="483">
                  <c:v>7.74</c:v>
                </c:pt>
                <c:pt idx="484">
                  <c:v>8.14</c:v>
                </c:pt>
                <c:pt idx="485">
                  <c:v>8.34</c:v>
                </c:pt>
                <c:pt idx="486">
                  <c:v>7.04</c:v>
                </c:pt>
                <c:pt idx="487">
                  <c:v>7.44</c:v>
                </c:pt>
                <c:pt idx="488">
                  <c:v>8.64</c:v>
                </c:pt>
                <c:pt idx="489">
                  <c:v>8.25</c:v>
                </c:pt>
                <c:pt idx="490">
                  <c:v>8.02</c:v>
                </c:pt>
                <c:pt idx="491">
                  <c:v>7.2</c:v>
                </c:pt>
                <c:pt idx="492">
                  <c:v>8.57</c:v>
                </c:pt>
                <c:pt idx="493">
                  <c:v>7.62</c:v>
                </c:pt>
                <c:pt idx="494">
                  <c:v>8.3699999999999992</c:v>
                </c:pt>
                <c:pt idx="495">
                  <c:v>8.84</c:v>
                </c:pt>
                <c:pt idx="496">
                  <c:v>8.5399999999999991</c:v>
                </c:pt>
                <c:pt idx="497">
                  <c:v>6.5</c:v>
                </c:pt>
                <c:pt idx="498">
                  <c:v>7.67</c:v>
                </c:pt>
                <c:pt idx="499">
                  <c:v>7.9</c:v>
                </c:pt>
                <c:pt idx="500">
                  <c:v>8.5</c:v>
                </c:pt>
                <c:pt idx="501">
                  <c:v>7.56</c:v>
                </c:pt>
                <c:pt idx="502">
                  <c:v>6.79</c:v>
                </c:pt>
                <c:pt idx="503">
                  <c:v>7.37</c:v>
                </c:pt>
                <c:pt idx="504">
                  <c:v>6.55</c:v>
                </c:pt>
                <c:pt idx="505">
                  <c:v>7.24</c:v>
                </c:pt>
                <c:pt idx="506">
                  <c:v>7.08</c:v>
                </c:pt>
                <c:pt idx="507">
                  <c:v>8.0500000000000007</c:v>
                </c:pt>
                <c:pt idx="508">
                  <c:v>7.88</c:v>
                </c:pt>
                <c:pt idx="509">
                  <c:v>8.24</c:v>
                </c:pt>
                <c:pt idx="510">
                  <c:v>8.64</c:v>
                </c:pt>
                <c:pt idx="511">
                  <c:v>6.64</c:v>
                </c:pt>
                <c:pt idx="512">
                  <c:v>7.66</c:v>
                </c:pt>
                <c:pt idx="513">
                  <c:v>8.5399999999999991</c:v>
                </c:pt>
                <c:pt idx="514">
                  <c:v>7.92</c:v>
                </c:pt>
                <c:pt idx="515">
                  <c:v>8.17</c:v>
                </c:pt>
                <c:pt idx="516">
                  <c:v>8.24</c:v>
                </c:pt>
                <c:pt idx="517">
                  <c:v>8.64</c:v>
                </c:pt>
                <c:pt idx="518">
                  <c:v>7.14</c:v>
                </c:pt>
                <c:pt idx="519">
                  <c:v>7.57</c:v>
                </c:pt>
                <c:pt idx="520">
                  <c:v>7.1</c:v>
                </c:pt>
                <c:pt idx="521">
                  <c:v>6.94</c:v>
                </c:pt>
                <c:pt idx="522">
                  <c:v>7.93</c:v>
                </c:pt>
                <c:pt idx="523">
                  <c:v>7.54</c:v>
                </c:pt>
                <c:pt idx="524">
                  <c:v>8.5399999999999991</c:v>
                </c:pt>
                <c:pt idx="525">
                  <c:v>7.14</c:v>
                </c:pt>
                <c:pt idx="526">
                  <c:v>7.04</c:v>
                </c:pt>
                <c:pt idx="527">
                  <c:v>6.54</c:v>
                </c:pt>
                <c:pt idx="528">
                  <c:v>7.44</c:v>
                </c:pt>
                <c:pt idx="529">
                  <c:v>8.5399999999999991</c:v>
                </c:pt>
                <c:pt idx="530">
                  <c:v>7.58</c:v>
                </c:pt>
                <c:pt idx="531">
                  <c:v>7.11</c:v>
                </c:pt>
                <c:pt idx="532">
                  <c:v>7.31</c:v>
                </c:pt>
                <c:pt idx="533">
                  <c:v>8.94</c:v>
                </c:pt>
                <c:pt idx="534">
                  <c:v>7.14</c:v>
                </c:pt>
                <c:pt idx="535">
                  <c:v>7.38</c:v>
                </c:pt>
                <c:pt idx="536">
                  <c:v>7.14</c:v>
                </c:pt>
                <c:pt idx="537">
                  <c:v>7.85</c:v>
                </c:pt>
                <c:pt idx="538">
                  <c:v>6.98</c:v>
                </c:pt>
                <c:pt idx="539">
                  <c:v>7.34</c:v>
                </c:pt>
                <c:pt idx="540">
                  <c:v>7.24</c:v>
                </c:pt>
                <c:pt idx="541">
                  <c:v>7.73</c:v>
                </c:pt>
                <c:pt idx="542">
                  <c:v>7.32</c:v>
                </c:pt>
                <c:pt idx="543">
                  <c:v>8.3699999999999992</c:v>
                </c:pt>
                <c:pt idx="544">
                  <c:v>7.59</c:v>
                </c:pt>
                <c:pt idx="545">
                  <c:v>8.24</c:v>
                </c:pt>
                <c:pt idx="546">
                  <c:v>8.02</c:v>
                </c:pt>
                <c:pt idx="547">
                  <c:v>8.34</c:v>
                </c:pt>
                <c:pt idx="548">
                  <c:v>7.34</c:v>
                </c:pt>
                <c:pt idx="549">
                  <c:v>6.65</c:v>
                </c:pt>
                <c:pt idx="550">
                  <c:v>8.0399999999999991</c:v>
                </c:pt>
                <c:pt idx="551">
                  <c:v>7.34</c:v>
                </c:pt>
                <c:pt idx="552">
                  <c:v>8.14</c:v>
                </c:pt>
                <c:pt idx="553">
                  <c:v>7.74</c:v>
                </c:pt>
                <c:pt idx="554">
                  <c:v>8.24</c:v>
                </c:pt>
                <c:pt idx="555">
                  <c:v>6.74</c:v>
                </c:pt>
                <c:pt idx="556">
                  <c:v>6.84</c:v>
                </c:pt>
                <c:pt idx="557">
                  <c:v>7.04</c:v>
                </c:pt>
                <c:pt idx="558">
                  <c:v>6.86</c:v>
                </c:pt>
                <c:pt idx="559">
                  <c:v>7.34</c:v>
                </c:pt>
                <c:pt idx="560">
                  <c:v>6.54</c:v>
                </c:pt>
                <c:pt idx="561">
                  <c:v>7.91</c:v>
                </c:pt>
                <c:pt idx="562">
                  <c:v>7.41</c:v>
                </c:pt>
                <c:pt idx="563">
                  <c:v>6.94</c:v>
                </c:pt>
                <c:pt idx="564">
                  <c:v>7.97</c:v>
                </c:pt>
                <c:pt idx="565">
                  <c:v>7.25</c:v>
                </c:pt>
                <c:pt idx="566">
                  <c:v>8.6999999999999993</c:v>
                </c:pt>
                <c:pt idx="567">
                  <c:v>8.34</c:v>
                </c:pt>
                <c:pt idx="568">
                  <c:v>7.54</c:v>
                </c:pt>
                <c:pt idx="569">
                  <c:v>6.94</c:v>
                </c:pt>
                <c:pt idx="570">
                  <c:v>8.85</c:v>
                </c:pt>
                <c:pt idx="571">
                  <c:v>8.8699999999999992</c:v>
                </c:pt>
                <c:pt idx="572">
                  <c:v>7.74</c:v>
                </c:pt>
                <c:pt idx="573">
                  <c:v>7.37</c:v>
                </c:pt>
                <c:pt idx="574">
                  <c:v>7.64</c:v>
                </c:pt>
                <c:pt idx="575">
                  <c:v>8.19</c:v>
                </c:pt>
                <c:pt idx="576">
                  <c:v>7.55</c:v>
                </c:pt>
                <c:pt idx="577">
                  <c:v>7.54</c:v>
                </c:pt>
                <c:pt idx="578">
                  <c:v>7.39</c:v>
                </c:pt>
                <c:pt idx="579">
                  <c:v>8.06</c:v>
                </c:pt>
                <c:pt idx="580">
                  <c:v>7.04</c:v>
                </c:pt>
                <c:pt idx="581">
                  <c:v>7.74</c:v>
                </c:pt>
                <c:pt idx="582">
                  <c:v>7.86</c:v>
                </c:pt>
                <c:pt idx="583">
                  <c:v>7.74</c:v>
                </c:pt>
                <c:pt idx="584">
                  <c:v>8.25</c:v>
                </c:pt>
                <c:pt idx="585">
                  <c:v>7.32</c:v>
                </c:pt>
                <c:pt idx="586">
                  <c:v>7.66</c:v>
                </c:pt>
                <c:pt idx="587">
                  <c:v>7.44</c:v>
                </c:pt>
                <c:pt idx="588">
                  <c:v>7.65</c:v>
                </c:pt>
                <c:pt idx="589">
                  <c:v>6.94</c:v>
                </c:pt>
                <c:pt idx="590">
                  <c:v>8.0399999999999991</c:v>
                </c:pt>
                <c:pt idx="591">
                  <c:v>7.75</c:v>
                </c:pt>
                <c:pt idx="592">
                  <c:v>7.44</c:v>
                </c:pt>
                <c:pt idx="593">
                  <c:v>7.84</c:v>
                </c:pt>
                <c:pt idx="594">
                  <c:v>7.62</c:v>
                </c:pt>
                <c:pt idx="595">
                  <c:v>7.34</c:v>
                </c:pt>
                <c:pt idx="596">
                  <c:v>7.12</c:v>
                </c:pt>
              </c:numCache>
            </c:numRef>
          </c:xVal>
          <c:yVal>
            <c:numRef>
              <c:f>Combined!$F$2:$F$598</c:f>
              <c:numCache>
                <c:formatCode>General</c:formatCode>
                <c:ptCount val="597"/>
                <c:pt idx="0">
                  <c:v>293.5</c:v>
                </c:pt>
                <c:pt idx="1">
                  <c:v>237.5</c:v>
                </c:pt>
                <c:pt idx="2">
                  <c:v>273</c:v>
                </c:pt>
                <c:pt idx="3">
                  <c:v>217</c:v>
                </c:pt>
                <c:pt idx="4">
                  <c:v>282</c:v>
                </c:pt>
                <c:pt idx="5">
                  <c:v>278</c:v>
                </c:pt>
                <c:pt idx="6">
                  <c:v>281.5</c:v>
                </c:pt>
                <c:pt idx="7">
                  <c:v>203</c:v>
                </c:pt>
                <c:pt idx="8">
                  <c:v>225</c:v>
                </c:pt>
                <c:pt idx="9">
                  <c:v>254.5</c:v>
                </c:pt>
                <c:pt idx="10">
                  <c:v>256.5</c:v>
                </c:pt>
                <c:pt idx="11">
                  <c:v>155</c:v>
                </c:pt>
                <c:pt idx="12">
                  <c:v>276</c:v>
                </c:pt>
                <c:pt idx="13">
                  <c:v>165.25</c:v>
                </c:pt>
                <c:pt idx="14">
                  <c:v>176.5</c:v>
                </c:pt>
                <c:pt idx="15">
                  <c:v>267.75</c:v>
                </c:pt>
                <c:pt idx="16">
                  <c:v>262</c:v>
                </c:pt>
                <c:pt idx="17">
                  <c:v>262</c:v>
                </c:pt>
                <c:pt idx="18">
                  <c:v>245.5</c:v>
                </c:pt>
                <c:pt idx="19">
                  <c:v>239</c:v>
                </c:pt>
                <c:pt idx="20">
                  <c:v>227</c:v>
                </c:pt>
                <c:pt idx="21">
                  <c:v>239.25</c:v>
                </c:pt>
                <c:pt idx="22">
                  <c:v>206.5</c:v>
                </c:pt>
                <c:pt idx="23">
                  <c:v>254</c:v>
                </c:pt>
                <c:pt idx="24">
                  <c:v>182</c:v>
                </c:pt>
                <c:pt idx="25">
                  <c:v>257</c:v>
                </c:pt>
                <c:pt idx="26">
                  <c:v>261.25</c:v>
                </c:pt>
                <c:pt idx="27">
                  <c:v>243.5</c:v>
                </c:pt>
                <c:pt idx="28">
                  <c:v>201</c:v>
                </c:pt>
                <c:pt idx="29">
                  <c:v>253.5</c:v>
                </c:pt>
                <c:pt idx="30">
                  <c:v>149.5</c:v>
                </c:pt>
                <c:pt idx="31">
                  <c:v>251</c:v>
                </c:pt>
                <c:pt idx="32">
                  <c:v>228.5</c:v>
                </c:pt>
                <c:pt idx="33">
                  <c:v>252</c:v>
                </c:pt>
                <c:pt idx="34">
                  <c:v>260</c:v>
                </c:pt>
                <c:pt idx="35">
                  <c:v>246.5</c:v>
                </c:pt>
                <c:pt idx="36">
                  <c:v>252</c:v>
                </c:pt>
                <c:pt idx="37">
                  <c:v>151</c:v>
                </c:pt>
                <c:pt idx="38">
                  <c:v>251.25</c:v>
                </c:pt>
                <c:pt idx="39">
                  <c:v>174.5</c:v>
                </c:pt>
                <c:pt idx="40">
                  <c:v>240.5</c:v>
                </c:pt>
                <c:pt idx="41">
                  <c:v>234.75</c:v>
                </c:pt>
                <c:pt idx="42">
                  <c:v>208</c:v>
                </c:pt>
                <c:pt idx="43">
                  <c:v>251.5</c:v>
                </c:pt>
                <c:pt idx="44">
                  <c:v>253.5</c:v>
                </c:pt>
                <c:pt idx="45">
                  <c:v>249.5</c:v>
                </c:pt>
                <c:pt idx="46">
                  <c:v>251</c:v>
                </c:pt>
                <c:pt idx="47">
                  <c:v>263</c:v>
                </c:pt>
                <c:pt idx="48">
                  <c:v>236</c:v>
                </c:pt>
                <c:pt idx="49">
                  <c:v>195.5</c:v>
                </c:pt>
                <c:pt idx="50">
                  <c:v>228.5</c:v>
                </c:pt>
                <c:pt idx="51">
                  <c:v>248</c:v>
                </c:pt>
                <c:pt idx="52">
                  <c:v>177.5</c:v>
                </c:pt>
                <c:pt idx="53">
                  <c:v>242</c:v>
                </c:pt>
                <c:pt idx="54">
                  <c:v>247.5</c:v>
                </c:pt>
                <c:pt idx="55">
                  <c:v>249</c:v>
                </c:pt>
                <c:pt idx="56">
                  <c:v>233</c:v>
                </c:pt>
                <c:pt idx="57">
                  <c:v>237</c:v>
                </c:pt>
                <c:pt idx="58">
                  <c:v>220.25</c:v>
                </c:pt>
                <c:pt idx="59">
                  <c:v>232</c:v>
                </c:pt>
                <c:pt idx="60">
                  <c:v>188</c:v>
                </c:pt>
                <c:pt idx="61">
                  <c:v>159.5</c:v>
                </c:pt>
                <c:pt idx="62">
                  <c:v>143.5</c:v>
                </c:pt>
                <c:pt idx="63">
                  <c:v>244.5</c:v>
                </c:pt>
                <c:pt idx="64">
                  <c:v>250</c:v>
                </c:pt>
                <c:pt idx="65">
                  <c:v>187</c:v>
                </c:pt>
                <c:pt idx="66">
                  <c:v>259</c:v>
                </c:pt>
                <c:pt idx="67">
                  <c:v>233</c:v>
                </c:pt>
                <c:pt idx="68">
                  <c:v>231</c:v>
                </c:pt>
                <c:pt idx="69">
                  <c:v>223</c:v>
                </c:pt>
                <c:pt idx="70">
                  <c:v>219</c:v>
                </c:pt>
                <c:pt idx="71">
                  <c:v>244.5</c:v>
                </c:pt>
                <c:pt idx="72">
                  <c:v>161.5</c:v>
                </c:pt>
                <c:pt idx="73">
                  <c:v>130</c:v>
                </c:pt>
                <c:pt idx="74">
                  <c:v>226.25</c:v>
                </c:pt>
                <c:pt idx="75">
                  <c:v>197.5</c:v>
                </c:pt>
                <c:pt idx="76">
                  <c:v>217</c:v>
                </c:pt>
                <c:pt idx="77">
                  <c:v>177</c:v>
                </c:pt>
                <c:pt idx="78">
                  <c:v>233</c:v>
                </c:pt>
                <c:pt idx="79">
                  <c:v>196.75</c:v>
                </c:pt>
                <c:pt idx="80">
                  <c:v>251.5</c:v>
                </c:pt>
                <c:pt idx="81">
                  <c:v>230</c:v>
                </c:pt>
                <c:pt idx="82">
                  <c:v>214.25</c:v>
                </c:pt>
                <c:pt idx="83">
                  <c:v>203</c:v>
                </c:pt>
                <c:pt idx="84">
                  <c:v>206.5</c:v>
                </c:pt>
                <c:pt idx="85">
                  <c:v>239.5</c:v>
                </c:pt>
                <c:pt idx="86">
                  <c:v>215</c:v>
                </c:pt>
                <c:pt idx="87">
                  <c:v>240</c:v>
                </c:pt>
                <c:pt idx="88">
                  <c:v>233.5</c:v>
                </c:pt>
                <c:pt idx="89">
                  <c:v>233.5</c:v>
                </c:pt>
                <c:pt idx="90">
                  <c:v>242.25</c:v>
                </c:pt>
                <c:pt idx="91">
                  <c:v>238.25</c:v>
                </c:pt>
                <c:pt idx="92">
                  <c:v>148.5</c:v>
                </c:pt>
                <c:pt idx="93">
                  <c:v>179.25</c:v>
                </c:pt>
                <c:pt idx="94">
                  <c:v>201.5</c:v>
                </c:pt>
                <c:pt idx="95">
                  <c:v>219</c:v>
                </c:pt>
                <c:pt idx="96">
                  <c:v>251</c:v>
                </c:pt>
                <c:pt idx="97">
                  <c:v>232.5</c:v>
                </c:pt>
                <c:pt idx="98">
                  <c:v>242</c:v>
                </c:pt>
                <c:pt idx="99">
                  <c:v>236</c:v>
                </c:pt>
                <c:pt idx="100">
                  <c:v>230</c:v>
                </c:pt>
                <c:pt idx="101">
                  <c:v>229</c:v>
                </c:pt>
                <c:pt idx="102">
                  <c:v>225.25</c:v>
                </c:pt>
                <c:pt idx="103">
                  <c:v>241.5</c:v>
                </c:pt>
                <c:pt idx="104">
                  <c:v>211.5</c:v>
                </c:pt>
                <c:pt idx="105">
                  <c:v>131.04</c:v>
                </c:pt>
                <c:pt idx="106">
                  <c:v>237.25</c:v>
                </c:pt>
                <c:pt idx="107">
                  <c:v>223.25</c:v>
                </c:pt>
                <c:pt idx="108">
                  <c:v>232.75</c:v>
                </c:pt>
                <c:pt idx="109">
                  <c:v>201.05</c:v>
                </c:pt>
                <c:pt idx="110">
                  <c:v>223</c:v>
                </c:pt>
                <c:pt idx="111">
                  <c:v>207</c:v>
                </c:pt>
                <c:pt idx="112">
                  <c:v>229</c:v>
                </c:pt>
                <c:pt idx="113">
                  <c:v>209</c:v>
                </c:pt>
                <c:pt idx="114">
                  <c:v>229</c:v>
                </c:pt>
                <c:pt idx="115">
                  <c:v>212.5</c:v>
                </c:pt>
                <c:pt idx="116">
                  <c:v>180</c:v>
                </c:pt>
                <c:pt idx="117">
                  <c:v>224</c:v>
                </c:pt>
                <c:pt idx="118">
                  <c:v>179</c:v>
                </c:pt>
                <c:pt idx="119">
                  <c:v>234</c:v>
                </c:pt>
                <c:pt idx="120">
                  <c:v>212</c:v>
                </c:pt>
                <c:pt idx="121">
                  <c:v>188</c:v>
                </c:pt>
                <c:pt idx="122">
                  <c:v>248</c:v>
                </c:pt>
                <c:pt idx="123">
                  <c:v>228</c:v>
                </c:pt>
                <c:pt idx="124">
                  <c:v>193.75</c:v>
                </c:pt>
                <c:pt idx="125">
                  <c:v>244.5</c:v>
                </c:pt>
                <c:pt idx="126">
                  <c:v>238.5</c:v>
                </c:pt>
                <c:pt idx="127">
                  <c:v>220.5</c:v>
                </c:pt>
                <c:pt idx="128">
                  <c:v>211.5</c:v>
                </c:pt>
                <c:pt idx="129">
                  <c:v>147.5</c:v>
                </c:pt>
                <c:pt idx="130">
                  <c:v>201</c:v>
                </c:pt>
                <c:pt idx="131">
                  <c:v>217</c:v>
                </c:pt>
                <c:pt idx="132">
                  <c:v>143</c:v>
                </c:pt>
                <c:pt idx="133">
                  <c:v>243</c:v>
                </c:pt>
                <c:pt idx="134">
                  <c:v>235</c:v>
                </c:pt>
                <c:pt idx="135">
                  <c:v>237</c:v>
                </c:pt>
                <c:pt idx="136">
                  <c:v>206.5</c:v>
                </c:pt>
                <c:pt idx="137">
                  <c:v>185.5</c:v>
                </c:pt>
                <c:pt idx="138">
                  <c:v>189</c:v>
                </c:pt>
                <c:pt idx="139">
                  <c:v>169</c:v>
                </c:pt>
                <c:pt idx="140">
                  <c:v>242</c:v>
                </c:pt>
                <c:pt idx="141">
                  <c:v>149</c:v>
                </c:pt>
                <c:pt idx="142">
                  <c:v>225</c:v>
                </c:pt>
                <c:pt idx="143">
                  <c:v>113.75</c:v>
                </c:pt>
                <c:pt idx="144">
                  <c:v>174</c:v>
                </c:pt>
                <c:pt idx="145">
                  <c:v>221.5</c:v>
                </c:pt>
                <c:pt idx="146">
                  <c:v>213.5</c:v>
                </c:pt>
                <c:pt idx="147">
                  <c:v>149.05000000000001</c:v>
                </c:pt>
                <c:pt idx="148">
                  <c:v>222</c:v>
                </c:pt>
                <c:pt idx="149">
                  <c:v>201</c:v>
                </c:pt>
                <c:pt idx="150">
                  <c:v>205</c:v>
                </c:pt>
                <c:pt idx="151">
                  <c:v>225</c:v>
                </c:pt>
                <c:pt idx="152">
                  <c:v>212</c:v>
                </c:pt>
                <c:pt idx="153">
                  <c:v>239</c:v>
                </c:pt>
                <c:pt idx="154">
                  <c:v>227</c:v>
                </c:pt>
                <c:pt idx="155">
                  <c:v>212</c:v>
                </c:pt>
                <c:pt idx="156">
                  <c:v>180</c:v>
                </c:pt>
                <c:pt idx="157">
                  <c:v>153.5</c:v>
                </c:pt>
                <c:pt idx="158">
                  <c:v>187</c:v>
                </c:pt>
                <c:pt idx="159">
                  <c:v>183</c:v>
                </c:pt>
                <c:pt idx="160">
                  <c:v>163</c:v>
                </c:pt>
                <c:pt idx="161">
                  <c:v>191</c:v>
                </c:pt>
                <c:pt idx="162">
                  <c:v>235.5</c:v>
                </c:pt>
                <c:pt idx="163">
                  <c:v>177.5</c:v>
                </c:pt>
                <c:pt idx="164">
                  <c:v>169</c:v>
                </c:pt>
                <c:pt idx="165">
                  <c:v>171</c:v>
                </c:pt>
                <c:pt idx="166">
                  <c:v>194.5</c:v>
                </c:pt>
                <c:pt idx="167">
                  <c:v>174</c:v>
                </c:pt>
                <c:pt idx="168">
                  <c:v>179</c:v>
                </c:pt>
                <c:pt idx="169">
                  <c:v>192.5</c:v>
                </c:pt>
                <c:pt idx="170">
                  <c:v>204</c:v>
                </c:pt>
                <c:pt idx="171">
                  <c:v>150</c:v>
                </c:pt>
                <c:pt idx="172">
                  <c:v>146</c:v>
                </c:pt>
                <c:pt idx="173">
                  <c:v>202</c:v>
                </c:pt>
                <c:pt idx="174">
                  <c:v>189</c:v>
                </c:pt>
                <c:pt idx="175">
                  <c:v>173.5</c:v>
                </c:pt>
                <c:pt idx="176">
                  <c:v>209</c:v>
                </c:pt>
                <c:pt idx="177">
                  <c:v>223</c:v>
                </c:pt>
                <c:pt idx="178">
                  <c:v>214.5</c:v>
                </c:pt>
                <c:pt idx="179">
                  <c:v>181</c:v>
                </c:pt>
                <c:pt idx="180">
                  <c:v>153</c:v>
                </c:pt>
                <c:pt idx="181">
                  <c:v>217</c:v>
                </c:pt>
                <c:pt idx="182">
                  <c:v>205</c:v>
                </c:pt>
                <c:pt idx="183">
                  <c:v>199</c:v>
                </c:pt>
                <c:pt idx="184">
                  <c:v>251</c:v>
                </c:pt>
                <c:pt idx="185">
                  <c:v>221</c:v>
                </c:pt>
                <c:pt idx="186">
                  <c:v>221</c:v>
                </c:pt>
                <c:pt idx="187">
                  <c:v>160</c:v>
                </c:pt>
                <c:pt idx="188">
                  <c:v>117.5</c:v>
                </c:pt>
                <c:pt idx="189">
                  <c:v>211.25</c:v>
                </c:pt>
                <c:pt idx="190">
                  <c:v>234</c:v>
                </c:pt>
                <c:pt idx="191">
                  <c:v>216</c:v>
                </c:pt>
                <c:pt idx="192">
                  <c:v>206</c:v>
                </c:pt>
                <c:pt idx="193">
                  <c:v>196</c:v>
                </c:pt>
                <c:pt idx="194">
                  <c:v>192</c:v>
                </c:pt>
                <c:pt idx="195">
                  <c:v>204</c:v>
                </c:pt>
                <c:pt idx="196">
                  <c:v>192</c:v>
                </c:pt>
                <c:pt idx="197">
                  <c:v>148</c:v>
                </c:pt>
                <c:pt idx="198">
                  <c:v>200</c:v>
                </c:pt>
                <c:pt idx="199">
                  <c:v>193</c:v>
                </c:pt>
                <c:pt idx="200">
                  <c:v>195.5</c:v>
                </c:pt>
                <c:pt idx="201">
                  <c:v>236.25</c:v>
                </c:pt>
                <c:pt idx="202">
                  <c:v>185</c:v>
                </c:pt>
                <c:pt idx="203">
                  <c:v>230.5</c:v>
                </c:pt>
                <c:pt idx="204">
                  <c:v>216.5</c:v>
                </c:pt>
                <c:pt idx="205">
                  <c:v>200</c:v>
                </c:pt>
                <c:pt idx="206">
                  <c:v>174</c:v>
                </c:pt>
                <c:pt idx="207">
                  <c:v>215</c:v>
                </c:pt>
                <c:pt idx="208">
                  <c:v>219</c:v>
                </c:pt>
                <c:pt idx="209">
                  <c:v>136.5</c:v>
                </c:pt>
                <c:pt idx="210">
                  <c:v>140.75</c:v>
                </c:pt>
                <c:pt idx="211">
                  <c:v>192.75</c:v>
                </c:pt>
                <c:pt idx="212">
                  <c:v>186.5</c:v>
                </c:pt>
                <c:pt idx="213">
                  <c:v>134.5</c:v>
                </c:pt>
                <c:pt idx="214">
                  <c:v>226.5</c:v>
                </c:pt>
                <c:pt idx="215">
                  <c:v>202</c:v>
                </c:pt>
                <c:pt idx="216">
                  <c:v>184</c:v>
                </c:pt>
                <c:pt idx="217">
                  <c:v>178</c:v>
                </c:pt>
                <c:pt idx="218">
                  <c:v>211.5</c:v>
                </c:pt>
                <c:pt idx="219">
                  <c:v>234.25</c:v>
                </c:pt>
                <c:pt idx="220">
                  <c:v>214.25</c:v>
                </c:pt>
                <c:pt idx="221">
                  <c:v>185</c:v>
                </c:pt>
                <c:pt idx="222">
                  <c:v>202.5</c:v>
                </c:pt>
                <c:pt idx="223">
                  <c:v>214</c:v>
                </c:pt>
                <c:pt idx="224">
                  <c:v>232</c:v>
                </c:pt>
                <c:pt idx="225">
                  <c:v>230</c:v>
                </c:pt>
                <c:pt idx="226">
                  <c:v>166</c:v>
                </c:pt>
                <c:pt idx="227">
                  <c:v>208</c:v>
                </c:pt>
                <c:pt idx="228">
                  <c:v>234.5</c:v>
                </c:pt>
                <c:pt idx="229">
                  <c:v>154</c:v>
                </c:pt>
                <c:pt idx="230">
                  <c:v>196.75</c:v>
                </c:pt>
                <c:pt idx="231">
                  <c:v>202.5</c:v>
                </c:pt>
                <c:pt idx="232">
                  <c:v>189</c:v>
                </c:pt>
                <c:pt idx="233">
                  <c:v>189</c:v>
                </c:pt>
                <c:pt idx="234">
                  <c:v>169</c:v>
                </c:pt>
                <c:pt idx="235">
                  <c:v>153</c:v>
                </c:pt>
                <c:pt idx="236">
                  <c:v>133</c:v>
                </c:pt>
                <c:pt idx="237">
                  <c:v>213</c:v>
                </c:pt>
                <c:pt idx="238">
                  <c:v>211</c:v>
                </c:pt>
                <c:pt idx="239">
                  <c:v>145</c:v>
                </c:pt>
                <c:pt idx="240">
                  <c:v>135</c:v>
                </c:pt>
                <c:pt idx="241">
                  <c:v>181</c:v>
                </c:pt>
                <c:pt idx="242">
                  <c:v>210.5</c:v>
                </c:pt>
                <c:pt idx="243">
                  <c:v>190.5</c:v>
                </c:pt>
                <c:pt idx="244">
                  <c:v>189.25</c:v>
                </c:pt>
                <c:pt idx="245">
                  <c:v>174</c:v>
                </c:pt>
                <c:pt idx="246">
                  <c:v>168</c:v>
                </c:pt>
                <c:pt idx="247">
                  <c:v>198.75</c:v>
                </c:pt>
                <c:pt idx="248">
                  <c:v>193</c:v>
                </c:pt>
                <c:pt idx="249">
                  <c:v>155</c:v>
                </c:pt>
                <c:pt idx="250">
                  <c:v>177</c:v>
                </c:pt>
                <c:pt idx="251">
                  <c:v>218.5</c:v>
                </c:pt>
                <c:pt idx="252">
                  <c:v>213.25</c:v>
                </c:pt>
                <c:pt idx="253">
                  <c:v>210</c:v>
                </c:pt>
                <c:pt idx="254">
                  <c:v>204</c:v>
                </c:pt>
                <c:pt idx="255">
                  <c:v>180</c:v>
                </c:pt>
                <c:pt idx="256">
                  <c:v>189</c:v>
                </c:pt>
                <c:pt idx="257">
                  <c:v>131.75</c:v>
                </c:pt>
                <c:pt idx="258">
                  <c:v>222.5</c:v>
                </c:pt>
                <c:pt idx="259">
                  <c:v>183</c:v>
                </c:pt>
                <c:pt idx="260">
                  <c:v>198.5</c:v>
                </c:pt>
                <c:pt idx="261">
                  <c:v>224</c:v>
                </c:pt>
                <c:pt idx="262">
                  <c:v>191.5</c:v>
                </c:pt>
                <c:pt idx="263">
                  <c:v>149.5</c:v>
                </c:pt>
                <c:pt idx="264">
                  <c:v>203</c:v>
                </c:pt>
                <c:pt idx="265">
                  <c:v>155</c:v>
                </c:pt>
                <c:pt idx="266">
                  <c:v>151</c:v>
                </c:pt>
                <c:pt idx="267">
                  <c:v>219</c:v>
                </c:pt>
                <c:pt idx="268">
                  <c:v>189</c:v>
                </c:pt>
                <c:pt idx="269">
                  <c:v>170.5</c:v>
                </c:pt>
                <c:pt idx="270">
                  <c:v>190.5</c:v>
                </c:pt>
                <c:pt idx="271">
                  <c:v>174.5</c:v>
                </c:pt>
                <c:pt idx="272">
                  <c:v>170</c:v>
                </c:pt>
                <c:pt idx="273">
                  <c:v>162</c:v>
                </c:pt>
                <c:pt idx="274">
                  <c:v>152</c:v>
                </c:pt>
                <c:pt idx="275">
                  <c:v>126</c:v>
                </c:pt>
                <c:pt idx="276">
                  <c:v>214.75</c:v>
                </c:pt>
                <c:pt idx="277">
                  <c:v>196.25</c:v>
                </c:pt>
                <c:pt idx="278">
                  <c:v>232.25</c:v>
                </c:pt>
                <c:pt idx="279">
                  <c:v>193</c:v>
                </c:pt>
                <c:pt idx="280">
                  <c:v>174</c:v>
                </c:pt>
                <c:pt idx="281">
                  <c:v>154</c:v>
                </c:pt>
                <c:pt idx="282">
                  <c:v>226</c:v>
                </c:pt>
                <c:pt idx="283">
                  <c:v>162</c:v>
                </c:pt>
                <c:pt idx="284">
                  <c:v>234</c:v>
                </c:pt>
                <c:pt idx="285">
                  <c:v>234</c:v>
                </c:pt>
                <c:pt idx="286">
                  <c:v>209.5</c:v>
                </c:pt>
                <c:pt idx="287">
                  <c:v>203.25</c:v>
                </c:pt>
                <c:pt idx="288">
                  <c:v>210</c:v>
                </c:pt>
                <c:pt idx="289">
                  <c:v>217.5</c:v>
                </c:pt>
                <c:pt idx="290">
                  <c:v>173.5</c:v>
                </c:pt>
                <c:pt idx="291">
                  <c:v>191</c:v>
                </c:pt>
                <c:pt idx="292">
                  <c:v>166.75</c:v>
                </c:pt>
                <c:pt idx="293">
                  <c:v>199.5</c:v>
                </c:pt>
                <c:pt idx="294">
                  <c:v>185</c:v>
                </c:pt>
                <c:pt idx="295">
                  <c:v>213</c:v>
                </c:pt>
                <c:pt idx="296">
                  <c:v>213</c:v>
                </c:pt>
                <c:pt idx="297">
                  <c:v>150.5</c:v>
                </c:pt>
                <c:pt idx="298">
                  <c:v>193.25</c:v>
                </c:pt>
                <c:pt idx="299">
                  <c:v>207</c:v>
                </c:pt>
                <c:pt idx="300">
                  <c:v>152.5</c:v>
                </c:pt>
                <c:pt idx="301">
                  <c:v>212.5</c:v>
                </c:pt>
                <c:pt idx="302">
                  <c:v>184</c:v>
                </c:pt>
                <c:pt idx="303">
                  <c:v>172</c:v>
                </c:pt>
                <c:pt idx="304">
                  <c:v>208</c:v>
                </c:pt>
                <c:pt idx="305">
                  <c:v>176</c:v>
                </c:pt>
                <c:pt idx="306">
                  <c:v>201.5</c:v>
                </c:pt>
                <c:pt idx="307">
                  <c:v>206</c:v>
                </c:pt>
                <c:pt idx="308">
                  <c:v>214.75</c:v>
                </c:pt>
                <c:pt idx="309">
                  <c:v>171.5</c:v>
                </c:pt>
                <c:pt idx="310">
                  <c:v>149.5</c:v>
                </c:pt>
                <c:pt idx="311">
                  <c:v>159.5</c:v>
                </c:pt>
                <c:pt idx="312">
                  <c:v>132</c:v>
                </c:pt>
                <c:pt idx="313">
                  <c:v>213.75</c:v>
                </c:pt>
                <c:pt idx="314">
                  <c:v>209.75</c:v>
                </c:pt>
                <c:pt idx="315">
                  <c:v>242</c:v>
                </c:pt>
                <c:pt idx="316">
                  <c:v>188.5</c:v>
                </c:pt>
                <c:pt idx="317">
                  <c:v>198.5</c:v>
                </c:pt>
                <c:pt idx="318">
                  <c:v>209.25</c:v>
                </c:pt>
                <c:pt idx="319">
                  <c:v>178</c:v>
                </c:pt>
                <c:pt idx="320">
                  <c:v>179.5</c:v>
                </c:pt>
                <c:pt idx="321">
                  <c:v>179</c:v>
                </c:pt>
                <c:pt idx="322">
                  <c:v>187</c:v>
                </c:pt>
                <c:pt idx="323">
                  <c:v>183.25</c:v>
                </c:pt>
                <c:pt idx="324">
                  <c:v>226</c:v>
                </c:pt>
                <c:pt idx="325">
                  <c:v>222</c:v>
                </c:pt>
                <c:pt idx="326">
                  <c:v>218</c:v>
                </c:pt>
                <c:pt idx="327">
                  <c:v>186</c:v>
                </c:pt>
                <c:pt idx="328">
                  <c:v>154</c:v>
                </c:pt>
                <c:pt idx="329">
                  <c:v>134</c:v>
                </c:pt>
                <c:pt idx="330">
                  <c:v>169.5</c:v>
                </c:pt>
                <c:pt idx="331">
                  <c:v>205</c:v>
                </c:pt>
                <c:pt idx="332">
                  <c:v>206.5</c:v>
                </c:pt>
                <c:pt idx="333">
                  <c:v>210</c:v>
                </c:pt>
                <c:pt idx="334">
                  <c:v>212.25</c:v>
                </c:pt>
                <c:pt idx="335">
                  <c:v>149</c:v>
                </c:pt>
                <c:pt idx="336">
                  <c:v>201</c:v>
                </c:pt>
                <c:pt idx="337">
                  <c:v>197</c:v>
                </c:pt>
                <c:pt idx="338">
                  <c:v>202.5</c:v>
                </c:pt>
                <c:pt idx="339">
                  <c:v>162.5</c:v>
                </c:pt>
                <c:pt idx="340">
                  <c:v>216.5</c:v>
                </c:pt>
                <c:pt idx="341">
                  <c:v>172.75</c:v>
                </c:pt>
                <c:pt idx="342">
                  <c:v>227.5</c:v>
                </c:pt>
                <c:pt idx="343">
                  <c:v>222.5</c:v>
                </c:pt>
                <c:pt idx="344">
                  <c:v>188.5</c:v>
                </c:pt>
                <c:pt idx="345">
                  <c:v>178</c:v>
                </c:pt>
                <c:pt idx="346">
                  <c:v>134</c:v>
                </c:pt>
                <c:pt idx="347">
                  <c:v>205</c:v>
                </c:pt>
                <c:pt idx="348">
                  <c:v>180</c:v>
                </c:pt>
                <c:pt idx="349">
                  <c:v>144</c:v>
                </c:pt>
                <c:pt idx="350">
                  <c:v>192</c:v>
                </c:pt>
                <c:pt idx="351">
                  <c:v>152</c:v>
                </c:pt>
                <c:pt idx="352">
                  <c:v>179</c:v>
                </c:pt>
                <c:pt idx="353">
                  <c:v>201.75</c:v>
                </c:pt>
                <c:pt idx="354">
                  <c:v>108</c:v>
                </c:pt>
                <c:pt idx="355">
                  <c:v>160</c:v>
                </c:pt>
                <c:pt idx="356">
                  <c:v>191</c:v>
                </c:pt>
                <c:pt idx="357">
                  <c:v>197.75</c:v>
                </c:pt>
                <c:pt idx="358">
                  <c:v>170</c:v>
                </c:pt>
                <c:pt idx="359">
                  <c:v>221</c:v>
                </c:pt>
                <c:pt idx="360">
                  <c:v>215</c:v>
                </c:pt>
                <c:pt idx="361">
                  <c:v>131</c:v>
                </c:pt>
                <c:pt idx="362">
                  <c:v>207</c:v>
                </c:pt>
                <c:pt idx="363">
                  <c:v>171</c:v>
                </c:pt>
                <c:pt idx="364">
                  <c:v>154.5</c:v>
                </c:pt>
                <c:pt idx="365">
                  <c:v>174</c:v>
                </c:pt>
                <c:pt idx="366">
                  <c:v>209</c:v>
                </c:pt>
                <c:pt idx="367">
                  <c:v>205</c:v>
                </c:pt>
                <c:pt idx="368">
                  <c:v>139.75</c:v>
                </c:pt>
                <c:pt idx="369">
                  <c:v>218.5</c:v>
                </c:pt>
                <c:pt idx="370">
                  <c:v>194.5</c:v>
                </c:pt>
                <c:pt idx="371">
                  <c:v>207</c:v>
                </c:pt>
                <c:pt idx="372">
                  <c:v>178</c:v>
                </c:pt>
                <c:pt idx="373">
                  <c:v>178</c:v>
                </c:pt>
                <c:pt idx="374">
                  <c:v>214</c:v>
                </c:pt>
                <c:pt idx="375">
                  <c:v>226</c:v>
                </c:pt>
                <c:pt idx="376">
                  <c:v>226</c:v>
                </c:pt>
                <c:pt idx="377">
                  <c:v>145.75</c:v>
                </c:pt>
                <c:pt idx="378">
                  <c:v>171.25</c:v>
                </c:pt>
                <c:pt idx="379">
                  <c:v>193</c:v>
                </c:pt>
                <c:pt idx="380">
                  <c:v>193.25</c:v>
                </c:pt>
                <c:pt idx="381">
                  <c:v>179</c:v>
                </c:pt>
                <c:pt idx="382">
                  <c:v>211</c:v>
                </c:pt>
                <c:pt idx="383">
                  <c:v>193</c:v>
                </c:pt>
                <c:pt idx="384">
                  <c:v>113</c:v>
                </c:pt>
                <c:pt idx="385">
                  <c:v>176.5</c:v>
                </c:pt>
                <c:pt idx="386">
                  <c:v>152.5</c:v>
                </c:pt>
                <c:pt idx="387">
                  <c:v>172</c:v>
                </c:pt>
                <c:pt idx="388">
                  <c:v>222.25</c:v>
                </c:pt>
                <c:pt idx="389">
                  <c:v>223</c:v>
                </c:pt>
                <c:pt idx="390">
                  <c:v>200.5</c:v>
                </c:pt>
                <c:pt idx="391">
                  <c:v>200.5</c:v>
                </c:pt>
                <c:pt idx="392">
                  <c:v>196.25</c:v>
                </c:pt>
                <c:pt idx="393">
                  <c:v>133</c:v>
                </c:pt>
                <c:pt idx="394">
                  <c:v>223</c:v>
                </c:pt>
                <c:pt idx="395">
                  <c:v>193</c:v>
                </c:pt>
                <c:pt idx="396">
                  <c:v>188</c:v>
                </c:pt>
                <c:pt idx="397">
                  <c:v>199</c:v>
                </c:pt>
                <c:pt idx="398">
                  <c:v>171.5</c:v>
                </c:pt>
                <c:pt idx="399">
                  <c:v>99.5</c:v>
                </c:pt>
                <c:pt idx="400">
                  <c:v>149</c:v>
                </c:pt>
                <c:pt idx="401">
                  <c:v>139.25</c:v>
                </c:pt>
                <c:pt idx="402">
                  <c:v>227.25</c:v>
                </c:pt>
                <c:pt idx="403">
                  <c:v>123</c:v>
                </c:pt>
                <c:pt idx="404">
                  <c:v>211</c:v>
                </c:pt>
                <c:pt idx="405">
                  <c:v>209</c:v>
                </c:pt>
                <c:pt idx="406">
                  <c:v>207</c:v>
                </c:pt>
                <c:pt idx="407">
                  <c:v>199</c:v>
                </c:pt>
                <c:pt idx="408">
                  <c:v>151</c:v>
                </c:pt>
                <c:pt idx="409">
                  <c:v>141.25</c:v>
                </c:pt>
                <c:pt idx="410">
                  <c:v>189.5</c:v>
                </c:pt>
                <c:pt idx="411">
                  <c:v>113.5</c:v>
                </c:pt>
                <c:pt idx="412">
                  <c:v>222.5</c:v>
                </c:pt>
                <c:pt idx="413">
                  <c:v>180</c:v>
                </c:pt>
                <c:pt idx="414">
                  <c:v>125.5</c:v>
                </c:pt>
                <c:pt idx="415">
                  <c:v>143.5</c:v>
                </c:pt>
                <c:pt idx="416">
                  <c:v>169</c:v>
                </c:pt>
                <c:pt idx="417">
                  <c:v>158</c:v>
                </c:pt>
                <c:pt idx="418">
                  <c:v>154</c:v>
                </c:pt>
                <c:pt idx="419">
                  <c:v>162</c:v>
                </c:pt>
                <c:pt idx="420">
                  <c:v>171</c:v>
                </c:pt>
                <c:pt idx="421">
                  <c:v>206.5</c:v>
                </c:pt>
                <c:pt idx="422">
                  <c:v>113.5</c:v>
                </c:pt>
                <c:pt idx="423">
                  <c:v>147.5</c:v>
                </c:pt>
                <c:pt idx="424">
                  <c:v>133.5</c:v>
                </c:pt>
                <c:pt idx="425">
                  <c:v>160.25</c:v>
                </c:pt>
                <c:pt idx="426">
                  <c:v>177</c:v>
                </c:pt>
                <c:pt idx="427">
                  <c:v>165</c:v>
                </c:pt>
                <c:pt idx="428">
                  <c:v>181</c:v>
                </c:pt>
                <c:pt idx="429">
                  <c:v>194.5</c:v>
                </c:pt>
                <c:pt idx="430">
                  <c:v>180</c:v>
                </c:pt>
                <c:pt idx="431">
                  <c:v>173.75</c:v>
                </c:pt>
                <c:pt idx="432">
                  <c:v>164.5</c:v>
                </c:pt>
                <c:pt idx="433">
                  <c:v>206</c:v>
                </c:pt>
                <c:pt idx="434">
                  <c:v>178.5</c:v>
                </c:pt>
                <c:pt idx="435">
                  <c:v>140</c:v>
                </c:pt>
                <c:pt idx="436">
                  <c:v>188</c:v>
                </c:pt>
                <c:pt idx="437">
                  <c:v>180</c:v>
                </c:pt>
                <c:pt idx="438">
                  <c:v>200</c:v>
                </c:pt>
                <c:pt idx="439">
                  <c:v>196.75</c:v>
                </c:pt>
                <c:pt idx="440">
                  <c:v>155.5</c:v>
                </c:pt>
                <c:pt idx="441">
                  <c:v>215</c:v>
                </c:pt>
                <c:pt idx="442">
                  <c:v>187.5</c:v>
                </c:pt>
                <c:pt idx="443">
                  <c:v>154.5</c:v>
                </c:pt>
                <c:pt idx="444">
                  <c:v>195</c:v>
                </c:pt>
                <c:pt idx="445">
                  <c:v>199</c:v>
                </c:pt>
                <c:pt idx="446">
                  <c:v>184.5</c:v>
                </c:pt>
                <c:pt idx="447">
                  <c:v>150</c:v>
                </c:pt>
                <c:pt idx="448">
                  <c:v>155</c:v>
                </c:pt>
                <c:pt idx="449">
                  <c:v>174.5</c:v>
                </c:pt>
                <c:pt idx="450">
                  <c:v>142.05000000000001</c:v>
                </c:pt>
                <c:pt idx="451">
                  <c:v>166</c:v>
                </c:pt>
                <c:pt idx="452">
                  <c:v>158</c:v>
                </c:pt>
                <c:pt idx="453">
                  <c:v>186</c:v>
                </c:pt>
                <c:pt idx="454">
                  <c:v>172</c:v>
                </c:pt>
                <c:pt idx="455">
                  <c:v>178</c:v>
                </c:pt>
                <c:pt idx="456">
                  <c:v>198</c:v>
                </c:pt>
                <c:pt idx="457">
                  <c:v>178</c:v>
                </c:pt>
                <c:pt idx="458">
                  <c:v>195.5</c:v>
                </c:pt>
                <c:pt idx="459">
                  <c:v>175</c:v>
                </c:pt>
                <c:pt idx="460">
                  <c:v>134</c:v>
                </c:pt>
                <c:pt idx="461">
                  <c:v>177.5</c:v>
                </c:pt>
                <c:pt idx="462">
                  <c:v>158.5</c:v>
                </c:pt>
                <c:pt idx="463">
                  <c:v>180</c:v>
                </c:pt>
                <c:pt idx="464">
                  <c:v>169</c:v>
                </c:pt>
                <c:pt idx="465">
                  <c:v>165</c:v>
                </c:pt>
                <c:pt idx="466">
                  <c:v>205</c:v>
                </c:pt>
                <c:pt idx="467">
                  <c:v>197</c:v>
                </c:pt>
                <c:pt idx="468">
                  <c:v>130</c:v>
                </c:pt>
                <c:pt idx="469">
                  <c:v>164</c:v>
                </c:pt>
                <c:pt idx="470">
                  <c:v>135</c:v>
                </c:pt>
                <c:pt idx="471">
                  <c:v>176.5</c:v>
                </c:pt>
                <c:pt idx="472">
                  <c:v>143.5</c:v>
                </c:pt>
                <c:pt idx="473">
                  <c:v>188</c:v>
                </c:pt>
                <c:pt idx="474">
                  <c:v>140</c:v>
                </c:pt>
                <c:pt idx="475">
                  <c:v>191.5</c:v>
                </c:pt>
                <c:pt idx="476">
                  <c:v>149</c:v>
                </c:pt>
                <c:pt idx="477">
                  <c:v>145</c:v>
                </c:pt>
                <c:pt idx="478">
                  <c:v>150.75</c:v>
                </c:pt>
                <c:pt idx="479">
                  <c:v>191</c:v>
                </c:pt>
                <c:pt idx="480">
                  <c:v>184</c:v>
                </c:pt>
                <c:pt idx="481">
                  <c:v>169</c:v>
                </c:pt>
                <c:pt idx="482">
                  <c:v>148.5</c:v>
                </c:pt>
                <c:pt idx="483">
                  <c:v>170</c:v>
                </c:pt>
                <c:pt idx="484">
                  <c:v>154</c:v>
                </c:pt>
                <c:pt idx="485">
                  <c:v>146</c:v>
                </c:pt>
                <c:pt idx="486">
                  <c:v>198</c:v>
                </c:pt>
                <c:pt idx="487">
                  <c:v>182</c:v>
                </c:pt>
                <c:pt idx="488">
                  <c:v>134</c:v>
                </c:pt>
                <c:pt idx="489">
                  <c:v>149.5</c:v>
                </c:pt>
                <c:pt idx="490">
                  <c:v>158.5</c:v>
                </c:pt>
                <c:pt idx="491">
                  <c:v>191</c:v>
                </c:pt>
                <c:pt idx="492">
                  <c:v>136</c:v>
                </c:pt>
                <c:pt idx="493">
                  <c:v>174</c:v>
                </c:pt>
                <c:pt idx="494">
                  <c:v>144</c:v>
                </c:pt>
                <c:pt idx="495">
                  <c:v>125</c:v>
                </c:pt>
                <c:pt idx="496">
                  <c:v>137</c:v>
                </c:pt>
                <c:pt idx="497">
                  <c:v>218.5</c:v>
                </c:pt>
                <c:pt idx="498">
                  <c:v>171.5</c:v>
                </c:pt>
                <c:pt idx="499">
                  <c:v>162.25</c:v>
                </c:pt>
                <c:pt idx="500">
                  <c:v>137.75</c:v>
                </c:pt>
                <c:pt idx="501">
                  <c:v>175.25</c:v>
                </c:pt>
                <c:pt idx="502">
                  <c:v>206</c:v>
                </c:pt>
                <c:pt idx="503">
                  <c:v>182.5</c:v>
                </c:pt>
                <c:pt idx="504">
                  <c:v>215</c:v>
                </c:pt>
                <c:pt idx="505">
                  <c:v>187</c:v>
                </c:pt>
                <c:pt idx="506">
                  <c:v>193</c:v>
                </c:pt>
                <c:pt idx="507">
                  <c:v>154</c:v>
                </c:pt>
                <c:pt idx="508">
                  <c:v>160.75</c:v>
                </c:pt>
                <c:pt idx="509">
                  <c:v>146</c:v>
                </c:pt>
                <c:pt idx="510">
                  <c:v>130</c:v>
                </c:pt>
                <c:pt idx="511">
                  <c:v>210</c:v>
                </c:pt>
                <c:pt idx="512">
                  <c:v>169</c:v>
                </c:pt>
                <c:pt idx="513">
                  <c:v>133.5</c:v>
                </c:pt>
                <c:pt idx="514">
                  <c:v>158</c:v>
                </c:pt>
                <c:pt idx="515">
                  <c:v>148</c:v>
                </c:pt>
                <c:pt idx="516">
                  <c:v>145</c:v>
                </c:pt>
                <c:pt idx="517">
                  <c:v>129</c:v>
                </c:pt>
                <c:pt idx="518">
                  <c:v>189</c:v>
                </c:pt>
                <c:pt idx="519">
                  <c:v>171.5</c:v>
                </c:pt>
                <c:pt idx="520">
                  <c:v>190.25</c:v>
                </c:pt>
                <c:pt idx="521">
                  <c:v>196.5</c:v>
                </c:pt>
                <c:pt idx="522">
                  <c:v>156.5</c:v>
                </c:pt>
                <c:pt idx="523">
                  <c:v>172</c:v>
                </c:pt>
                <c:pt idx="524">
                  <c:v>132</c:v>
                </c:pt>
                <c:pt idx="525">
                  <c:v>188</c:v>
                </c:pt>
                <c:pt idx="526">
                  <c:v>191.5</c:v>
                </c:pt>
                <c:pt idx="527">
                  <c:v>211</c:v>
                </c:pt>
                <c:pt idx="528">
                  <c:v>175</c:v>
                </c:pt>
                <c:pt idx="529">
                  <c:v>131</c:v>
                </c:pt>
                <c:pt idx="530">
                  <c:v>169</c:v>
                </c:pt>
                <c:pt idx="531">
                  <c:v>187.5</c:v>
                </c:pt>
                <c:pt idx="532">
                  <c:v>179.5</c:v>
                </c:pt>
                <c:pt idx="533">
                  <c:v>114</c:v>
                </c:pt>
                <c:pt idx="534">
                  <c:v>186</c:v>
                </c:pt>
                <c:pt idx="535">
                  <c:v>176</c:v>
                </c:pt>
                <c:pt idx="536">
                  <c:v>185.25</c:v>
                </c:pt>
                <c:pt idx="537">
                  <c:v>156</c:v>
                </c:pt>
                <c:pt idx="538">
                  <c:v>190.5</c:v>
                </c:pt>
                <c:pt idx="539">
                  <c:v>176</c:v>
                </c:pt>
                <c:pt idx="540">
                  <c:v>180</c:v>
                </c:pt>
                <c:pt idx="541">
                  <c:v>159.75</c:v>
                </c:pt>
                <c:pt idx="542">
                  <c:v>176</c:v>
                </c:pt>
                <c:pt idx="543">
                  <c:v>134</c:v>
                </c:pt>
                <c:pt idx="544">
                  <c:v>165</c:v>
                </c:pt>
                <c:pt idx="545">
                  <c:v>139</c:v>
                </c:pt>
                <c:pt idx="546">
                  <c:v>147</c:v>
                </c:pt>
                <c:pt idx="547">
                  <c:v>134</c:v>
                </c:pt>
                <c:pt idx="548">
                  <c:v>174</c:v>
                </c:pt>
                <c:pt idx="549">
                  <c:v>201</c:v>
                </c:pt>
                <c:pt idx="550">
                  <c:v>145.25</c:v>
                </c:pt>
                <c:pt idx="551">
                  <c:v>173</c:v>
                </c:pt>
                <c:pt idx="552">
                  <c:v>141</c:v>
                </c:pt>
                <c:pt idx="553">
                  <c:v>156</c:v>
                </c:pt>
                <c:pt idx="554">
                  <c:v>135</c:v>
                </c:pt>
                <c:pt idx="555">
                  <c:v>194.5</c:v>
                </c:pt>
                <c:pt idx="556">
                  <c:v>190</c:v>
                </c:pt>
                <c:pt idx="557">
                  <c:v>182</c:v>
                </c:pt>
                <c:pt idx="558">
                  <c:v>188.75</c:v>
                </c:pt>
                <c:pt idx="559">
                  <c:v>169</c:v>
                </c:pt>
                <c:pt idx="560">
                  <c:v>201</c:v>
                </c:pt>
                <c:pt idx="561">
                  <c:v>145</c:v>
                </c:pt>
                <c:pt idx="562">
                  <c:v>164.25</c:v>
                </c:pt>
                <c:pt idx="563">
                  <c:v>183</c:v>
                </c:pt>
                <c:pt idx="564">
                  <c:v>141.5</c:v>
                </c:pt>
                <c:pt idx="565">
                  <c:v>170</c:v>
                </c:pt>
                <c:pt idx="566">
                  <c:v>112</c:v>
                </c:pt>
                <c:pt idx="567">
                  <c:v>124.75</c:v>
                </c:pt>
                <c:pt idx="568">
                  <c:v>156</c:v>
                </c:pt>
                <c:pt idx="569">
                  <c:v>179.75</c:v>
                </c:pt>
                <c:pt idx="570">
                  <c:v>103</c:v>
                </c:pt>
                <c:pt idx="571">
                  <c:v>102</c:v>
                </c:pt>
                <c:pt idx="572">
                  <c:v>147</c:v>
                </c:pt>
                <c:pt idx="573">
                  <c:v>160.5</c:v>
                </c:pt>
                <c:pt idx="574">
                  <c:v>149</c:v>
                </c:pt>
                <c:pt idx="575">
                  <c:v>125.5</c:v>
                </c:pt>
                <c:pt idx="576">
                  <c:v>149.5</c:v>
                </c:pt>
                <c:pt idx="577">
                  <c:v>149</c:v>
                </c:pt>
                <c:pt idx="578">
                  <c:v>155</c:v>
                </c:pt>
                <c:pt idx="579">
                  <c:v>128</c:v>
                </c:pt>
                <c:pt idx="580">
                  <c:v>168.5</c:v>
                </c:pt>
                <c:pt idx="581">
                  <c:v>140</c:v>
                </c:pt>
                <c:pt idx="582">
                  <c:v>132</c:v>
                </c:pt>
                <c:pt idx="583">
                  <c:v>136</c:v>
                </c:pt>
                <c:pt idx="584">
                  <c:v>115</c:v>
                </c:pt>
                <c:pt idx="585">
                  <c:v>151.5</c:v>
                </c:pt>
                <c:pt idx="586">
                  <c:v>136</c:v>
                </c:pt>
                <c:pt idx="587">
                  <c:v>144.5</c:v>
                </c:pt>
                <c:pt idx="588">
                  <c:v>135</c:v>
                </c:pt>
                <c:pt idx="589">
                  <c:v>162</c:v>
                </c:pt>
                <c:pt idx="590">
                  <c:v>115.5</c:v>
                </c:pt>
                <c:pt idx="591">
                  <c:v>126.5</c:v>
                </c:pt>
                <c:pt idx="592">
                  <c:v>130</c:v>
                </c:pt>
                <c:pt idx="593">
                  <c:v>111.5</c:v>
                </c:pt>
                <c:pt idx="594">
                  <c:v>115</c:v>
                </c:pt>
                <c:pt idx="595">
                  <c:v>115</c:v>
                </c:pt>
                <c:pt idx="596">
                  <c:v>115.75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1-4661-BE19-FF477721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73408"/>
        <c:axId val="615375048"/>
      </c:scatterChart>
      <c:valAx>
        <c:axId val="6153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5048"/>
        <c:crosses val="autoZero"/>
        <c:crossBetween val="midCat"/>
      </c:valAx>
      <c:valAx>
        <c:axId val="6153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34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094050743657"/>
          <c:y val="6.2708151064450282E-2"/>
          <c:w val="0.73753237095363078"/>
          <c:h val="0.702491980169145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Combined!$B$2:$B$598</c:f>
              <c:numCache>
                <c:formatCode>General</c:formatCode>
                <c:ptCount val="597"/>
                <c:pt idx="0">
                  <c:v>6.55</c:v>
                </c:pt>
                <c:pt idx="1">
                  <c:v>7.94</c:v>
                </c:pt>
                <c:pt idx="2">
                  <c:v>7.04</c:v>
                </c:pt>
                <c:pt idx="3">
                  <c:v>8.44</c:v>
                </c:pt>
                <c:pt idx="4">
                  <c:v>6.74</c:v>
                </c:pt>
                <c:pt idx="5">
                  <c:v>6.71</c:v>
                </c:pt>
                <c:pt idx="6">
                  <c:v>6.59</c:v>
                </c:pt>
                <c:pt idx="7">
                  <c:v>8.5399999999999991</c:v>
                </c:pt>
                <c:pt idx="8">
                  <c:v>7.94</c:v>
                </c:pt>
                <c:pt idx="9">
                  <c:v>7.19</c:v>
                </c:pt>
                <c:pt idx="10">
                  <c:v>7.14</c:v>
                </c:pt>
                <c:pt idx="11">
                  <c:v>9.6199999999999992</c:v>
                </c:pt>
                <c:pt idx="12">
                  <c:v>6.59</c:v>
                </c:pt>
                <c:pt idx="13">
                  <c:v>9.34</c:v>
                </c:pt>
                <c:pt idx="14">
                  <c:v>9.0399999999999991</c:v>
                </c:pt>
                <c:pt idx="15">
                  <c:v>6.74</c:v>
                </c:pt>
                <c:pt idx="16">
                  <c:v>6.88</c:v>
                </c:pt>
                <c:pt idx="17">
                  <c:v>6.84</c:v>
                </c:pt>
                <c:pt idx="18">
                  <c:v>7.19</c:v>
                </c:pt>
                <c:pt idx="19">
                  <c:v>7.34</c:v>
                </c:pt>
                <c:pt idx="20">
                  <c:v>7.64</c:v>
                </c:pt>
                <c:pt idx="21">
                  <c:v>7.33</c:v>
                </c:pt>
                <c:pt idx="22">
                  <c:v>8.14</c:v>
                </c:pt>
                <c:pt idx="23">
                  <c:v>6.94</c:v>
                </c:pt>
                <c:pt idx="24">
                  <c:v>8.74</c:v>
                </c:pt>
                <c:pt idx="25">
                  <c:v>6.86</c:v>
                </c:pt>
                <c:pt idx="26">
                  <c:v>6.74</c:v>
                </c:pt>
                <c:pt idx="27">
                  <c:v>7.18</c:v>
                </c:pt>
                <c:pt idx="28">
                  <c:v>8.24</c:v>
                </c:pt>
                <c:pt idx="29">
                  <c:v>6.92</c:v>
                </c:pt>
                <c:pt idx="30">
                  <c:v>9.52</c:v>
                </c:pt>
                <c:pt idx="31">
                  <c:v>6.98</c:v>
                </c:pt>
                <c:pt idx="32">
                  <c:v>7.54</c:v>
                </c:pt>
                <c:pt idx="33">
                  <c:v>6.95</c:v>
                </c:pt>
                <c:pt idx="34">
                  <c:v>6.74</c:v>
                </c:pt>
                <c:pt idx="35">
                  <c:v>7.07</c:v>
                </c:pt>
                <c:pt idx="36">
                  <c:v>6.93</c:v>
                </c:pt>
                <c:pt idx="37">
                  <c:v>9.44</c:v>
                </c:pt>
                <c:pt idx="38">
                  <c:v>6.93</c:v>
                </c:pt>
                <c:pt idx="39">
                  <c:v>8.84</c:v>
                </c:pt>
                <c:pt idx="40">
                  <c:v>7.19</c:v>
                </c:pt>
                <c:pt idx="41">
                  <c:v>7.33</c:v>
                </c:pt>
                <c:pt idx="42">
                  <c:v>7.98</c:v>
                </c:pt>
                <c:pt idx="43">
                  <c:v>6.89</c:v>
                </c:pt>
                <c:pt idx="44">
                  <c:v>6.82</c:v>
                </c:pt>
                <c:pt idx="45">
                  <c:v>6.92</c:v>
                </c:pt>
                <c:pt idx="46">
                  <c:v>6.88</c:v>
                </c:pt>
                <c:pt idx="47">
                  <c:v>6.56</c:v>
                </c:pt>
                <c:pt idx="48">
                  <c:v>7.23</c:v>
                </c:pt>
                <c:pt idx="49">
                  <c:v>8.24</c:v>
                </c:pt>
                <c:pt idx="50">
                  <c:v>7.41</c:v>
                </c:pt>
                <c:pt idx="51">
                  <c:v>6.91</c:v>
                </c:pt>
                <c:pt idx="52">
                  <c:v>8.66</c:v>
                </c:pt>
                <c:pt idx="53">
                  <c:v>7.03</c:v>
                </c:pt>
                <c:pt idx="54">
                  <c:v>6.89</c:v>
                </c:pt>
                <c:pt idx="55">
                  <c:v>6.85</c:v>
                </c:pt>
                <c:pt idx="56">
                  <c:v>7.24</c:v>
                </c:pt>
                <c:pt idx="57">
                  <c:v>7.13</c:v>
                </c:pt>
                <c:pt idx="58">
                  <c:v>7.54</c:v>
                </c:pt>
                <c:pt idx="59">
                  <c:v>7.24</c:v>
                </c:pt>
                <c:pt idx="60">
                  <c:v>8.34</c:v>
                </c:pt>
                <c:pt idx="61">
                  <c:v>9.0399999999999991</c:v>
                </c:pt>
                <c:pt idx="62">
                  <c:v>9.44</c:v>
                </c:pt>
                <c:pt idx="63">
                  <c:v>6.91</c:v>
                </c:pt>
                <c:pt idx="64">
                  <c:v>6.77</c:v>
                </c:pt>
                <c:pt idx="65">
                  <c:v>8.34</c:v>
                </c:pt>
                <c:pt idx="66">
                  <c:v>6.54</c:v>
                </c:pt>
                <c:pt idx="67">
                  <c:v>7.19</c:v>
                </c:pt>
                <c:pt idx="68">
                  <c:v>7.24</c:v>
                </c:pt>
                <c:pt idx="69">
                  <c:v>7.44</c:v>
                </c:pt>
                <c:pt idx="70">
                  <c:v>7.54</c:v>
                </c:pt>
                <c:pt idx="71">
                  <c:v>6.89</c:v>
                </c:pt>
                <c:pt idx="72">
                  <c:v>8.9600000000000009</c:v>
                </c:pt>
                <c:pt idx="73">
                  <c:v>9.74</c:v>
                </c:pt>
                <c:pt idx="74">
                  <c:v>7.33</c:v>
                </c:pt>
                <c:pt idx="75">
                  <c:v>8.0399999999999991</c:v>
                </c:pt>
                <c:pt idx="76">
                  <c:v>7.54</c:v>
                </c:pt>
                <c:pt idx="77">
                  <c:v>8.5399999999999991</c:v>
                </c:pt>
                <c:pt idx="78">
                  <c:v>7.14</c:v>
                </c:pt>
                <c:pt idx="79">
                  <c:v>8.0399999999999991</c:v>
                </c:pt>
                <c:pt idx="80">
                  <c:v>6.67</c:v>
                </c:pt>
                <c:pt idx="81">
                  <c:v>7.2</c:v>
                </c:pt>
                <c:pt idx="82">
                  <c:v>7.59</c:v>
                </c:pt>
                <c:pt idx="83">
                  <c:v>7.87</c:v>
                </c:pt>
                <c:pt idx="84">
                  <c:v>7.78</c:v>
                </c:pt>
                <c:pt idx="85">
                  <c:v>6.95</c:v>
                </c:pt>
                <c:pt idx="86">
                  <c:v>7.56</c:v>
                </c:pt>
                <c:pt idx="87">
                  <c:v>6.93</c:v>
                </c:pt>
                <c:pt idx="88">
                  <c:v>7.09</c:v>
                </c:pt>
                <c:pt idx="89">
                  <c:v>7.09</c:v>
                </c:pt>
                <c:pt idx="90">
                  <c:v>6.87</c:v>
                </c:pt>
                <c:pt idx="91">
                  <c:v>6.97</c:v>
                </c:pt>
                <c:pt idx="92">
                  <c:v>9.2100000000000009</c:v>
                </c:pt>
                <c:pt idx="93">
                  <c:v>8.44</c:v>
                </c:pt>
                <c:pt idx="94">
                  <c:v>7.88</c:v>
                </c:pt>
                <c:pt idx="95">
                  <c:v>7.44</c:v>
                </c:pt>
                <c:pt idx="96">
                  <c:v>6.64</c:v>
                </c:pt>
                <c:pt idx="97">
                  <c:v>7.1</c:v>
                </c:pt>
                <c:pt idx="98">
                  <c:v>6.84</c:v>
                </c:pt>
                <c:pt idx="99">
                  <c:v>6.99</c:v>
                </c:pt>
                <c:pt idx="100">
                  <c:v>7.14</c:v>
                </c:pt>
                <c:pt idx="101">
                  <c:v>7.16</c:v>
                </c:pt>
                <c:pt idx="102">
                  <c:v>7.25</c:v>
                </c:pt>
                <c:pt idx="103">
                  <c:v>6.84</c:v>
                </c:pt>
                <c:pt idx="104">
                  <c:v>7.59</c:v>
                </c:pt>
                <c:pt idx="105">
                  <c:v>9.6</c:v>
                </c:pt>
                <c:pt idx="106">
                  <c:v>6.94</c:v>
                </c:pt>
                <c:pt idx="107">
                  <c:v>7.29</c:v>
                </c:pt>
                <c:pt idx="108">
                  <c:v>7.05</c:v>
                </c:pt>
                <c:pt idx="109">
                  <c:v>7.84</c:v>
                </c:pt>
                <c:pt idx="110">
                  <c:v>7.29</c:v>
                </c:pt>
                <c:pt idx="111">
                  <c:v>7.69</c:v>
                </c:pt>
                <c:pt idx="112">
                  <c:v>7.14</c:v>
                </c:pt>
                <c:pt idx="113">
                  <c:v>7.64</c:v>
                </c:pt>
                <c:pt idx="114">
                  <c:v>7.13</c:v>
                </c:pt>
                <c:pt idx="115">
                  <c:v>7.54</c:v>
                </c:pt>
                <c:pt idx="116">
                  <c:v>8.35</c:v>
                </c:pt>
                <c:pt idx="117">
                  <c:v>7.25</c:v>
                </c:pt>
                <c:pt idx="118">
                  <c:v>8.3699999999999992</c:v>
                </c:pt>
                <c:pt idx="119">
                  <c:v>6.99</c:v>
                </c:pt>
                <c:pt idx="120">
                  <c:v>7.54</c:v>
                </c:pt>
                <c:pt idx="121">
                  <c:v>8.14</c:v>
                </c:pt>
                <c:pt idx="122">
                  <c:v>6.64</c:v>
                </c:pt>
                <c:pt idx="123">
                  <c:v>7.14</c:v>
                </c:pt>
                <c:pt idx="124">
                  <c:v>7.99</c:v>
                </c:pt>
                <c:pt idx="125">
                  <c:v>6.72</c:v>
                </c:pt>
                <c:pt idx="126">
                  <c:v>6.87</c:v>
                </c:pt>
                <c:pt idx="127">
                  <c:v>7.32</c:v>
                </c:pt>
                <c:pt idx="128">
                  <c:v>7.54</c:v>
                </c:pt>
                <c:pt idx="129">
                  <c:v>9.14</c:v>
                </c:pt>
                <c:pt idx="130">
                  <c:v>7.8</c:v>
                </c:pt>
                <c:pt idx="131">
                  <c:v>7.4</c:v>
                </c:pt>
                <c:pt idx="132">
                  <c:v>9.24</c:v>
                </c:pt>
                <c:pt idx="133">
                  <c:v>6.74</c:v>
                </c:pt>
                <c:pt idx="134">
                  <c:v>6.94</c:v>
                </c:pt>
                <c:pt idx="135">
                  <c:v>6.89</c:v>
                </c:pt>
                <c:pt idx="136">
                  <c:v>7.64</c:v>
                </c:pt>
                <c:pt idx="137">
                  <c:v>8.16</c:v>
                </c:pt>
                <c:pt idx="138">
                  <c:v>8.07</c:v>
                </c:pt>
                <c:pt idx="139">
                  <c:v>8.57</c:v>
                </c:pt>
                <c:pt idx="140">
                  <c:v>6.74</c:v>
                </c:pt>
                <c:pt idx="141">
                  <c:v>9.06</c:v>
                </c:pt>
                <c:pt idx="142">
                  <c:v>7.16</c:v>
                </c:pt>
                <c:pt idx="143">
                  <c:v>9.94</c:v>
                </c:pt>
                <c:pt idx="144">
                  <c:v>8.43</c:v>
                </c:pt>
                <c:pt idx="145">
                  <c:v>7.24</c:v>
                </c:pt>
                <c:pt idx="146">
                  <c:v>7.44</c:v>
                </c:pt>
                <c:pt idx="147">
                  <c:v>9.0500000000000007</c:v>
                </c:pt>
                <c:pt idx="148">
                  <c:v>7.22</c:v>
                </c:pt>
                <c:pt idx="149">
                  <c:v>7.74</c:v>
                </c:pt>
                <c:pt idx="150">
                  <c:v>7.64</c:v>
                </c:pt>
                <c:pt idx="151">
                  <c:v>7.14</c:v>
                </c:pt>
                <c:pt idx="152">
                  <c:v>7.46</c:v>
                </c:pt>
                <c:pt idx="153">
                  <c:v>6.78</c:v>
                </c:pt>
                <c:pt idx="154">
                  <c:v>7.08</c:v>
                </c:pt>
                <c:pt idx="155">
                  <c:v>7.44</c:v>
                </c:pt>
                <c:pt idx="156">
                  <c:v>8.24</c:v>
                </c:pt>
                <c:pt idx="157">
                  <c:v>8.9</c:v>
                </c:pt>
                <c:pt idx="158">
                  <c:v>8.0500000000000007</c:v>
                </c:pt>
                <c:pt idx="159">
                  <c:v>8.14</c:v>
                </c:pt>
                <c:pt idx="160">
                  <c:v>8.64</c:v>
                </c:pt>
                <c:pt idx="161">
                  <c:v>7.94</c:v>
                </c:pt>
                <c:pt idx="162">
                  <c:v>6.82</c:v>
                </c:pt>
                <c:pt idx="163">
                  <c:v>8.27</c:v>
                </c:pt>
                <c:pt idx="164">
                  <c:v>8.48</c:v>
                </c:pt>
                <c:pt idx="165">
                  <c:v>8.43</c:v>
                </c:pt>
                <c:pt idx="166">
                  <c:v>7.84</c:v>
                </c:pt>
                <c:pt idx="167">
                  <c:v>8.35</c:v>
                </c:pt>
                <c:pt idx="168">
                  <c:v>8.2200000000000006</c:v>
                </c:pt>
                <c:pt idx="169">
                  <c:v>7.88</c:v>
                </c:pt>
                <c:pt idx="170">
                  <c:v>7.59</c:v>
                </c:pt>
                <c:pt idx="171">
                  <c:v>8.94</c:v>
                </c:pt>
                <c:pt idx="172">
                  <c:v>9.0399999999999991</c:v>
                </c:pt>
                <c:pt idx="173">
                  <c:v>7.64</c:v>
                </c:pt>
                <c:pt idx="174">
                  <c:v>7.96</c:v>
                </c:pt>
                <c:pt idx="175">
                  <c:v>8.34</c:v>
                </c:pt>
                <c:pt idx="176">
                  <c:v>7.45</c:v>
                </c:pt>
                <c:pt idx="177">
                  <c:v>7.1</c:v>
                </c:pt>
                <c:pt idx="178">
                  <c:v>7.31</c:v>
                </c:pt>
                <c:pt idx="179">
                  <c:v>8.14</c:v>
                </c:pt>
                <c:pt idx="180">
                  <c:v>8.84</c:v>
                </c:pt>
                <c:pt idx="181">
                  <c:v>7.24</c:v>
                </c:pt>
                <c:pt idx="182">
                  <c:v>7.54</c:v>
                </c:pt>
                <c:pt idx="183">
                  <c:v>7.69</c:v>
                </c:pt>
                <c:pt idx="184">
                  <c:v>6.39</c:v>
                </c:pt>
                <c:pt idx="185">
                  <c:v>7.14</c:v>
                </c:pt>
                <c:pt idx="186">
                  <c:v>7.14</c:v>
                </c:pt>
                <c:pt idx="187">
                  <c:v>8.66</c:v>
                </c:pt>
                <c:pt idx="188">
                  <c:v>9.7200000000000006</c:v>
                </c:pt>
                <c:pt idx="189">
                  <c:v>7.37</c:v>
                </c:pt>
                <c:pt idx="190">
                  <c:v>6.8</c:v>
                </c:pt>
                <c:pt idx="191">
                  <c:v>7.25</c:v>
                </c:pt>
                <c:pt idx="192">
                  <c:v>7.5</c:v>
                </c:pt>
                <c:pt idx="193">
                  <c:v>7.74</c:v>
                </c:pt>
                <c:pt idx="194">
                  <c:v>7.84</c:v>
                </c:pt>
                <c:pt idx="195">
                  <c:v>7.54</c:v>
                </c:pt>
                <c:pt idx="196">
                  <c:v>7.84</c:v>
                </c:pt>
                <c:pt idx="197">
                  <c:v>8.94</c:v>
                </c:pt>
                <c:pt idx="198">
                  <c:v>7.64</c:v>
                </c:pt>
                <c:pt idx="199">
                  <c:v>7.81</c:v>
                </c:pt>
                <c:pt idx="200">
                  <c:v>7.74</c:v>
                </c:pt>
                <c:pt idx="201">
                  <c:v>6.72</c:v>
                </c:pt>
                <c:pt idx="202">
                  <c:v>8</c:v>
                </c:pt>
                <c:pt idx="203">
                  <c:v>6.86</c:v>
                </c:pt>
                <c:pt idx="204">
                  <c:v>7.21</c:v>
                </c:pt>
                <c:pt idx="205">
                  <c:v>7.62</c:v>
                </c:pt>
                <c:pt idx="206">
                  <c:v>8.27</c:v>
                </c:pt>
                <c:pt idx="207">
                  <c:v>7.24</c:v>
                </c:pt>
                <c:pt idx="208">
                  <c:v>7.14</c:v>
                </c:pt>
                <c:pt idx="209">
                  <c:v>9.1999999999999993</c:v>
                </c:pt>
                <c:pt idx="210">
                  <c:v>9.09</c:v>
                </c:pt>
                <c:pt idx="211">
                  <c:v>7.79</c:v>
                </c:pt>
                <c:pt idx="212">
                  <c:v>7.94</c:v>
                </c:pt>
                <c:pt idx="213">
                  <c:v>9.24</c:v>
                </c:pt>
                <c:pt idx="214">
                  <c:v>6.94</c:v>
                </c:pt>
                <c:pt idx="215">
                  <c:v>7.55</c:v>
                </c:pt>
                <c:pt idx="216">
                  <c:v>8</c:v>
                </c:pt>
                <c:pt idx="217">
                  <c:v>8.15</c:v>
                </c:pt>
                <c:pt idx="218">
                  <c:v>7.31</c:v>
                </c:pt>
                <c:pt idx="219">
                  <c:v>6.74</c:v>
                </c:pt>
                <c:pt idx="220">
                  <c:v>7.24</c:v>
                </c:pt>
                <c:pt idx="221">
                  <c:v>7.97</c:v>
                </c:pt>
                <c:pt idx="222">
                  <c:v>7.53</c:v>
                </c:pt>
                <c:pt idx="223">
                  <c:v>7.24</c:v>
                </c:pt>
                <c:pt idx="224">
                  <c:v>6.79</c:v>
                </c:pt>
                <c:pt idx="225">
                  <c:v>6.84</c:v>
                </c:pt>
                <c:pt idx="226">
                  <c:v>8.44</c:v>
                </c:pt>
                <c:pt idx="227">
                  <c:v>7.39</c:v>
                </c:pt>
                <c:pt idx="228">
                  <c:v>6.72</c:v>
                </c:pt>
                <c:pt idx="229">
                  <c:v>8.73</c:v>
                </c:pt>
                <c:pt idx="230">
                  <c:v>7.66</c:v>
                </c:pt>
                <c:pt idx="231">
                  <c:v>7.51</c:v>
                </c:pt>
                <c:pt idx="232">
                  <c:v>7.84</c:v>
                </c:pt>
                <c:pt idx="233">
                  <c:v>7.84</c:v>
                </c:pt>
                <c:pt idx="234">
                  <c:v>8.34</c:v>
                </c:pt>
                <c:pt idx="235">
                  <c:v>8.74</c:v>
                </c:pt>
                <c:pt idx="236">
                  <c:v>9.24</c:v>
                </c:pt>
                <c:pt idx="237">
                  <c:v>7.24</c:v>
                </c:pt>
                <c:pt idx="238">
                  <c:v>7.29</c:v>
                </c:pt>
                <c:pt idx="239">
                  <c:v>8.94</c:v>
                </c:pt>
                <c:pt idx="240">
                  <c:v>9.19</c:v>
                </c:pt>
                <c:pt idx="241">
                  <c:v>8.0399999999999991</c:v>
                </c:pt>
                <c:pt idx="242">
                  <c:v>7.3</c:v>
                </c:pt>
                <c:pt idx="243">
                  <c:v>7.8</c:v>
                </c:pt>
                <c:pt idx="244">
                  <c:v>7.83</c:v>
                </c:pt>
                <c:pt idx="245">
                  <c:v>8.2100000000000009</c:v>
                </c:pt>
                <c:pt idx="246">
                  <c:v>8.36</c:v>
                </c:pt>
                <c:pt idx="247">
                  <c:v>7.59</c:v>
                </c:pt>
                <c:pt idx="248">
                  <c:v>7.73</c:v>
                </c:pt>
                <c:pt idx="249">
                  <c:v>8.68</c:v>
                </c:pt>
                <c:pt idx="250">
                  <c:v>8.1199999999999992</c:v>
                </c:pt>
                <c:pt idx="251">
                  <c:v>7.08</c:v>
                </c:pt>
                <c:pt idx="252">
                  <c:v>7.21</c:v>
                </c:pt>
                <c:pt idx="253">
                  <c:v>7.29</c:v>
                </c:pt>
                <c:pt idx="254">
                  <c:v>7.44</c:v>
                </c:pt>
                <c:pt idx="255">
                  <c:v>8.0399999999999991</c:v>
                </c:pt>
                <c:pt idx="256">
                  <c:v>7.81</c:v>
                </c:pt>
                <c:pt idx="257">
                  <c:v>9.24</c:v>
                </c:pt>
                <c:pt idx="258">
                  <c:v>6.97</c:v>
                </c:pt>
                <c:pt idx="259">
                  <c:v>7.95</c:v>
                </c:pt>
                <c:pt idx="260">
                  <c:v>7.56</c:v>
                </c:pt>
                <c:pt idx="261">
                  <c:v>6.92</c:v>
                </c:pt>
                <c:pt idx="262">
                  <c:v>7.73</c:v>
                </c:pt>
                <c:pt idx="263">
                  <c:v>8.7799999999999994</c:v>
                </c:pt>
                <c:pt idx="264">
                  <c:v>7.44</c:v>
                </c:pt>
                <c:pt idx="265">
                  <c:v>8.64</c:v>
                </c:pt>
                <c:pt idx="266">
                  <c:v>8.74</c:v>
                </c:pt>
                <c:pt idx="267">
                  <c:v>7.04</c:v>
                </c:pt>
                <c:pt idx="268">
                  <c:v>7.79</c:v>
                </c:pt>
                <c:pt idx="269">
                  <c:v>8.25</c:v>
                </c:pt>
                <c:pt idx="270">
                  <c:v>7.74</c:v>
                </c:pt>
                <c:pt idx="271">
                  <c:v>8.14</c:v>
                </c:pt>
                <c:pt idx="272">
                  <c:v>8.25</c:v>
                </c:pt>
                <c:pt idx="273">
                  <c:v>8.4499999999999993</c:v>
                </c:pt>
                <c:pt idx="274">
                  <c:v>8.6999999999999993</c:v>
                </c:pt>
                <c:pt idx="275">
                  <c:v>9.35</c:v>
                </c:pt>
                <c:pt idx="276">
                  <c:v>7.13</c:v>
                </c:pt>
                <c:pt idx="277">
                  <c:v>7.59</c:v>
                </c:pt>
                <c:pt idx="278">
                  <c:v>6.69</c:v>
                </c:pt>
                <c:pt idx="279">
                  <c:v>7.67</c:v>
                </c:pt>
                <c:pt idx="280">
                  <c:v>8.14</c:v>
                </c:pt>
                <c:pt idx="281">
                  <c:v>8.64</c:v>
                </c:pt>
                <c:pt idx="282">
                  <c:v>6.84</c:v>
                </c:pt>
                <c:pt idx="283">
                  <c:v>8.44</c:v>
                </c:pt>
                <c:pt idx="284">
                  <c:v>6.64</c:v>
                </c:pt>
                <c:pt idx="285">
                  <c:v>6.64</c:v>
                </c:pt>
                <c:pt idx="286">
                  <c:v>7.25</c:v>
                </c:pt>
                <c:pt idx="287">
                  <c:v>7.4</c:v>
                </c:pt>
                <c:pt idx="288">
                  <c:v>7.23</c:v>
                </c:pt>
                <c:pt idx="289">
                  <c:v>7.04</c:v>
                </c:pt>
                <c:pt idx="290">
                  <c:v>8.14</c:v>
                </c:pt>
                <c:pt idx="291">
                  <c:v>7.7</c:v>
                </c:pt>
                <c:pt idx="292">
                  <c:v>8.3000000000000007</c:v>
                </c:pt>
                <c:pt idx="293">
                  <c:v>7.48</c:v>
                </c:pt>
                <c:pt idx="294">
                  <c:v>7.84</c:v>
                </c:pt>
                <c:pt idx="295">
                  <c:v>7.14</c:v>
                </c:pt>
                <c:pt idx="296">
                  <c:v>7.14</c:v>
                </c:pt>
                <c:pt idx="297">
                  <c:v>8.6999999999999993</c:v>
                </c:pt>
                <c:pt idx="298">
                  <c:v>7.63</c:v>
                </c:pt>
                <c:pt idx="299">
                  <c:v>7.28</c:v>
                </c:pt>
                <c:pt idx="300">
                  <c:v>8.64</c:v>
                </c:pt>
                <c:pt idx="301">
                  <c:v>7.14</c:v>
                </c:pt>
                <c:pt idx="302">
                  <c:v>7.84</c:v>
                </c:pt>
                <c:pt idx="303">
                  <c:v>8.14</c:v>
                </c:pt>
                <c:pt idx="304">
                  <c:v>7.24</c:v>
                </c:pt>
                <c:pt idx="305">
                  <c:v>8.0399999999999991</c:v>
                </c:pt>
                <c:pt idx="306">
                  <c:v>7.4</c:v>
                </c:pt>
                <c:pt idx="307">
                  <c:v>7.28</c:v>
                </c:pt>
                <c:pt idx="308">
                  <c:v>7.06</c:v>
                </c:pt>
                <c:pt idx="309">
                  <c:v>8.14</c:v>
                </c:pt>
                <c:pt idx="310">
                  <c:v>8.69</c:v>
                </c:pt>
                <c:pt idx="311">
                  <c:v>8.44</c:v>
                </c:pt>
                <c:pt idx="312">
                  <c:v>9.1199999999999992</c:v>
                </c:pt>
                <c:pt idx="313">
                  <c:v>7.07</c:v>
                </c:pt>
                <c:pt idx="314">
                  <c:v>7.17</c:v>
                </c:pt>
                <c:pt idx="315">
                  <c:v>6.36</c:v>
                </c:pt>
                <c:pt idx="316">
                  <c:v>7.69</c:v>
                </c:pt>
                <c:pt idx="317">
                  <c:v>7.44</c:v>
                </c:pt>
                <c:pt idx="318">
                  <c:v>7.17</c:v>
                </c:pt>
                <c:pt idx="319">
                  <c:v>7.95</c:v>
                </c:pt>
                <c:pt idx="320">
                  <c:v>7.91</c:v>
                </c:pt>
                <c:pt idx="321">
                  <c:v>7.92</c:v>
                </c:pt>
                <c:pt idx="322">
                  <c:v>7.72</c:v>
                </c:pt>
                <c:pt idx="323">
                  <c:v>7.81</c:v>
                </c:pt>
                <c:pt idx="324">
                  <c:v>6.74</c:v>
                </c:pt>
                <c:pt idx="325">
                  <c:v>6.84</c:v>
                </c:pt>
                <c:pt idx="326">
                  <c:v>6.94</c:v>
                </c:pt>
                <c:pt idx="327">
                  <c:v>7.74</c:v>
                </c:pt>
                <c:pt idx="328">
                  <c:v>8.5399999999999991</c:v>
                </c:pt>
                <c:pt idx="329">
                  <c:v>9.0399999999999991</c:v>
                </c:pt>
                <c:pt idx="330">
                  <c:v>8.15</c:v>
                </c:pt>
                <c:pt idx="331">
                  <c:v>7.26</c:v>
                </c:pt>
                <c:pt idx="332">
                  <c:v>7.22</c:v>
                </c:pt>
                <c:pt idx="333">
                  <c:v>7.13</c:v>
                </c:pt>
                <c:pt idx="334">
                  <c:v>7.07</c:v>
                </c:pt>
                <c:pt idx="335">
                  <c:v>8.64</c:v>
                </c:pt>
                <c:pt idx="336">
                  <c:v>7.34</c:v>
                </c:pt>
                <c:pt idx="337">
                  <c:v>7.44</c:v>
                </c:pt>
                <c:pt idx="338">
                  <c:v>7.3</c:v>
                </c:pt>
                <c:pt idx="339">
                  <c:v>8.3000000000000007</c:v>
                </c:pt>
                <c:pt idx="340">
                  <c:v>6.95</c:v>
                </c:pt>
                <c:pt idx="341">
                  <c:v>8.0399999999999991</c:v>
                </c:pt>
                <c:pt idx="342">
                  <c:v>6.67</c:v>
                </c:pt>
                <c:pt idx="343">
                  <c:v>6.79</c:v>
                </c:pt>
                <c:pt idx="344">
                  <c:v>7.64</c:v>
                </c:pt>
                <c:pt idx="345">
                  <c:v>7.9</c:v>
                </c:pt>
                <c:pt idx="346">
                  <c:v>9</c:v>
                </c:pt>
                <c:pt idx="347">
                  <c:v>7.22</c:v>
                </c:pt>
                <c:pt idx="348">
                  <c:v>7.84</c:v>
                </c:pt>
                <c:pt idx="349">
                  <c:v>8.74</c:v>
                </c:pt>
                <c:pt idx="350">
                  <c:v>7.54</c:v>
                </c:pt>
                <c:pt idx="351">
                  <c:v>8.5399999999999991</c:v>
                </c:pt>
                <c:pt idx="352">
                  <c:v>7.86</c:v>
                </c:pt>
                <c:pt idx="353">
                  <c:v>7.29</c:v>
                </c:pt>
                <c:pt idx="354">
                  <c:v>9.6300000000000008</c:v>
                </c:pt>
                <c:pt idx="355">
                  <c:v>8.33</c:v>
                </c:pt>
                <c:pt idx="356">
                  <c:v>7.55</c:v>
                </c:pt>
                <c:pt idx="357">
                  <c:v>7.38</c:v>
                </c:pt>
                <c:pt idx="358">
                  <c:v>8.07</c:v>
                </c:pt>
                <c:pt idx="359">
                  <c:v>6.79</c:v>
                </c:pt>
                <c:pt idx="360">
                  <c:v>6.94</c:v>
                </c:pt>
                <c:pt idx="361">
                  <c:v>9.0399999999999991</c:v>
                </c:pt>
                <c:pt idx="362">
                  <c:v>7.14</c:v>
                </c:pt>
                <c:pt idx="363">
                  <c:v>8.0399999999999991</c:v>
                </c:pt>
                <c:pt idx="364">
                  <c:v>8.4499999999999993</c:v>
                </c:pt>
                <c:pt idx="365">
                  <c:v>7.96</c:v>
                </c:pt>
                <c:pt idx="366">
                  <c:v>7.08</c:v>
                </c:pt>
                <c:pt idx="367">
                  <c:v>7.18</c:v>
                </c:pt>
                <c:pt idx="368">
                  <c:v>8.81</c:v>
                </c:pt>
                <c:pt idx="369">
                  <c:v>6.84</c:v>
                </c:pt>
                <c:pt idx="370">
                  <c:v>7.44</c:v>
                </c:pt>
                <c:pt idx="371">
                  <c:v>7.12</c:v>
                </c:pt>
                <c:pt idx="372">
                  <c:v>7.84</c:v>
                </c:pt>
                <c:pt idx="373">
                  <c:v>7.84</c:v>
                </c:pt>
                <c:pt idx="374">
                  <c:v>6.94</c:v>
                </c:pt>
                <c:pt idx="375">
                  <c:v>6.64</c:v>
                </c:pt>
                <c:pt idx="376">
                  <c:v>6.64</c:v>
                </c:pt>
                <c:pt idx="377">
                  <c:v>8.64</c:v>
                </c:pt>
                <c:pt idx="378">
                  <c:v>8</c:v>
                </c:pt>
                <c:pt idx="379">
                  <c:v>7.45</c:v>
                </c:pt>
                <c:pt idx="380">
                  <c:v>7.44</c:v>
                </c:pt>
                <c:pt idx="381">
                  <c:v>7.79</c:v>
                </c:pt>
                <c:pt idx="382">
                  <c:v>6.99</c:v>
                </c:pt>
                <c:pt idx="383">
                  <c:v>7.44</c:v>
                </c:pt>
                <c:pt idx="384">
                  <c:v>9.44</c:v>
                </c:pt>
                <c:pt idx="385">
                  <c:v>7.85</c:v>
                </c:pt>
                <c:pt idx="386">
                  <c:v>8.4499999999999993</c:v>
                </c:pt>
                <c:pt idx="387">
                  <c:v>7.96</c:v>
                </c:pt>
                <c:pt idx="388">
                  <c:v>6.7</c:v>
                </c:pt>
                <c:pt idx="389">
                  <c:v>6.68</c:v>
                </c:pt>
                <c:pt idx="390">
                  <c:v>7.24</c:v>
                </c:pt>
                <c:pt idx="391">
                  <c:v>7.24</c:v>
                </c:pt>
                <c:pt idx="392">
                  <c:v>7.34</c:v>
                </c:pt>
                <c:pt idx="393">
                  <c:v>8.92</c:v>
                </c:pt>
                <c:pt idx="394">
                  <c:v>6.67</c:v>
                </c:pt>
                <c:pt idx="395">
                  <c:v>7.42</c:v>
                </c:pt>
                <c:pt idx="396">
                  <c:v>7.54</c:v>
                </c:pt>
                <c:pt idx="397">
                  <c:v>7.26</c:v>
                </c:pt>
                <c:pt idx="398">
                  <c:v>7.94</c:v>
                </c:pt>
                <c:pt idx="399">
                  <c:v>9.74</c:v>
                </c:pt>
                <c:pt idx="400">
                  <c:v>8.5</c:v>
                </c:pt>
                <c:pt idx="401">
                  <c:v>8.74</c:v>
                </c:pt>
                <c:pt idx="402">
                  <c:v>6.54</c:v>
                </c:pt>
                <c:pt idx="403">
                  <c:v>9.14</c:v>
                </c:pt>
                <c:pt idx="404">
                  <c:v>6.94</c:v>
                </c:pt>
                <c:pt idx="405">
                  <c:v>6.99</c:v>
                </c:pt>
                <c:pt idx="406">
                  <c:v>7.04</c:v>
                </c:pt>
                <c:pt idx="407">
                  <c:v>7.24</c:v>
                </c:pt>
                <c:pt idx="408">
                  <c:v>8.44</c:v>
                </c:pt>
                <c:pt idx="409">
                  <c:v>8.68</c:v>
                </c:pt>
                <c:pt idx="410">
                  <c:v>7.47</c:v>
                </c:pt>
                <c:pt idx="411">
                  <c:v>9.3699999999999992</c:v>
                </c:pt>
                <c:pt idx="412">
                  <c:v>6.64</c:v>
                </c:pt>
                <c:pt idx="413">
                  <c:v>7.7</c:v>
                </c:pt>
                <c:pt idx="414">
                  <c:v>9.06</c:v>
                </c:pt>
                <c:pt idx="415">
                  <c:v>8.61</c:v>
                </c:pt>
                <c:pt idx="416">
                  <c:v>7.97</c:v>
                </c:pt>
                <c:pt idx="417">
                  <c:v>8.24</c:v>
                </c:pt>
                <c:pt idx="418">
                  <c:v>8.34</c:v>
                </c:pt>
                <c:pt idx="419">
                  <c:v>8.14</c:v>
                </c:pt>
                <c:pt idx="420">
                  <c:v>7.91</c:v>
                </c:pt>
                <c:pt idx="421">
                  <c:v>7.02</c:v>
                </c:pt>
                <c:pt idx="422">
                  <c:v>9.34</c:v>
                </c:pt>
                <c:pt idx="423">
                  <c:v>8.49</c:v>
                </c:pt>
                <c:pt idx="424">
                  <c:v>8.84</c:v>
                </c:pt>
                <c:pt idx="425">
                  <c:v>8.16</c:v>
                </c:pt>
                <c:pt idx="426">
                  <c:v>7.74</c:v>
                </c:pt>
                <c:pt idx="427">
                  <c:v>8.0399999999999991</c:v>
                </c:pt>
                <c:pt idx="428">
                  <c:v>7.64</c:v>
                </c:pt>
                <c:pt idx="429">
                  <c:v>7.3</c:v>
                </c:pt>
                <c:pt idx="430">
                  <c:v>7.66</c:v>
                </c:pt>
                <c:pt idx="431">
                  <c:v>7.81</c:v>
                </c:pt>
                <c:pt idx="432">
                  <c:v>8.0399999999999991</c:v>
                </c:pt>
                <c:pt idx="433">
                  <c:v>7</c:v>
                </c:pt>
                <c:pt idx="434">
                  <c:v>7.68</c:v>
                </c:pt>
                <c:pt idx="435">
                  <c:v>8.64</c:v>
                </c:pt>
                <c:pt idx="436">
                  <c:v>7.44</c:v>
                </c:pt>
                <c:pt idx="437">
                  <c:v>7.64</c:v>
                </c:pt>
                <c:pt idx="438">
                  <c:v>7.14</c:v>
                </c:pt>
                <c:pt idx="439">
                  <c:v>7.22</c:v>
                </c:pt>
                <c:pt idx="440">
                  <c:v>8.25</c:v>
                </c:pt>
                <c:pt idx="441">
                  <c:v>6.76</c:v>
                </c:pt>
                <c:pt idx="442">
                  <c:v>7.44</c:v>
                </c:pt>
                <c:pt idx="443">
                  <c:v>8.26</c:v>
                </c:pt>
                <c:pt idx="444">
                  <c:v>7.24</c:v>
                </c:pt>
                <c:pt idx="445">
                  <c:v>7.14</c:v>
                </c:pt>
                <c:pt idx="446">
                  <c:v>7.5</c:v>
                </c:pt>
                <c:pt idx="447">
                  <c:v>8.36</c:v>
                </c:pt>
                <c:pt idx="448">
                  <c:v>8.23</c:v>
                </c:pt>
                <c:pt idx="449">
                  <c:v>7.74</c:v>
                </c:pt>
                <c:pt idx="450">
                  <c:v>8.5399999999999991</c:v>
                </c:pt>
                <c:pt idx="451">
                  <c:v>7.94</c:v>
                </c:pt>
                <c:pt idx="452">
                  <c:v>8.14</c:v>
                </c:pt>
                <c:pt idx="453">
                  <c:v>7.44</c:v>
                </c:pt>
                <c:pt idx="454">
                  <c:v>7.79</c:v>
                </c:pt>
                <c:pt idx="455">
                  <c:v>7.64</c:v>
                </c:pt>
                <c:pt idx="456">
                  <c:v>7.14</c:v>
                </c:pt>
                <c:pt idx="457">
                  <c:v>7.64</c:v>
                </c:pt>
                <c:pt idx="458">
                  <c:v>7.2</c:v>
                </c:pt>
                <c:pt idx="459">
                  <c:v>7.71</c:v>
                </c:pt>
                <c:pt idx="460">
                  <c:v>8.73</c:v>
                </c:pt>
                <c:pt idx="461">
                  <c:v>7.64</c:v>
                </c:pt>
                <c:pt idx="462">
                  <c:v>8.11</c:v>
                </c:pt>
                <c:pt idx="463">
                  <c:v>7.57</c:v>
                </c:pt>
                <c:pt idx="464">
                  <c:v>7.84</c:v>
                </c:pt>
                <c:pt idx="465">
                  <c:v>7.94</c:v>
                </c:pt>
                <c:pt idx="466">
                  <c:v>6.94</c:v>
                </c:pt>
                <c:pt idx="467">
                  <c:v>7.14</c:v>
                </c:pt>
                <c:pt idx="468">
                  <c:v>8.81</c:v>
                </c:pt>
                <c:pt idx="469">
                  <c:v>7.96</c:v>
                </c:pt>
                <c:pt idx="470">
                  <c:v>8.68</c:v>
                </c:pt>
                <c:pt idx="471">
                  <c:v>7.64</c:v>
                </c:pt>
                <c:pt idx="472">
                  <c:v>8.4600000000000009</c:v>
                </c:pt>
                <c:pt idx="473">
                  <c:v>7.34</c:v>
                </c:pt>
                <c:pt idx="474">
                  <c:v>8.5399999999999991</c:v>
                </c:pt>
                <c:pt idx="475">
                  <c:v>7.25</c:v>
                </c:pt>
                <c:pt idx="476">
                  <c:v>8.31</c:v>
                </c:pt>
                <c:pt idx="477">
                  <c:v>8.41</c:v>
                </c:pt>
                <c:pt idx="478">
                  <c:v>8.26</c:v>
                </c:pt>
                <c:pt idx="479">
                  <c:v>7.24</c:v>
                </c:pt>
                <c:pt idx="480">
                  <c:v>7.41</c:v>
                </c:pt>
                <c:pt idx="481">
                  <c:v>7.78</c:v>
                </c:pt>
                <c:pt idx="482">
                  <c:v>8.2899999999999991</c:v>
                </c:pt>
                <c:pt idx="483">
                  <c:v>7.74</c:v>
                </c:pt>
                <c:pt idx="484">
                  <c:v>8.14</c:v>
                </c:pt>
                <c:pt idx="485">
                  <c:v>8.34</c:v>
                </c:pt>
                <c:pt idx="486">
                  <c:v>7.04</c:v>
                </c:pt>
                <c:pt idx="487">
                  <c:v>7.44</c:v>
                </c:pt>
                <c:pt idx="488">
                  <c:v>8.64</c:v>
                </c:pt>
                <c:pt idx="489">
                  <c:v>8.25</c:v>
                </c:pt>
                <c:pt idx="490">
                  <c:v>8.02</c:v>
                </c:pt>
                <c:pt idx="491">
                  <c:v>7.2</c:v>
                </c:pt>
                <c:pt idx="492">
                  <c:v>8.57</c:v>
                </c:pt>
                <c:pt idx="493">
                  <c:v>7.62</c:v>
                </c:pt>
                <c:pt idx="494">
                  <c:v>8.3699999999999992</c:v>
                </c:pt>
                <c:pt idx="495">
                  <c:v>8.84</c:v>
                </c:pt>
                <c:pt idx="496">
                  <c:v>8.5399999999999991</c:v>
                </c:pt>
                <c:pt idx="497">
                  <c:v>6.5</c:v>
                </c:pt>
                <c:pt idx="498">
                  <c:v>7.67</c:v>
                </c:pt>
                <c:pt idx="499">
                  <c:v>7.9</c:v>
                </c:pt>
                <c:pt idx="500">
                  <c:v>8.5</c:v>
                </c:pt>
                <c:pt idx="501">
                  <c:v>7.56</c:v>
                </c:pt>
                <c:pt idx="502">
                  <c:v>6.79</c:v>
                </c:pt>
                <c:pt idx="503">
                  <c:v>7.37</c:v>
                </c:pt>
                <c:pt idx="504">
                  <c:v>6.55</c:v>
                </c:pt>
                <c:pt idx="505">
                  <c:v>7.24</c:v>
                </c:pt>
                <c:pt idx="506">
                  <c:v>7.08</c:v>
                </c:pt>
                <c:pt idx="507">
                  <c:v>8.0500000000000007</c:v>
                </c:pt>
                <c:pt idx="508">
                  <c:v>7.88</c:v>
                </c:pt>
                <c:pt idx="509">
                  <c:v>8.24</c:v>
                </c:pt>
                <c:pt idx="510">
                  <c:v>8.64</c:v>
                </c:pt>
                <c:pt idx="511">
                  <c:v>6.64</c:v>
                </c:pt>
                <c:pt idx="512">
                  <c:v>7.66</c:v>
                </c:pt>
                <c:pt idx="513">
                  <c:v>8.5399999999999991</c:v>
                </c:pt>
                <c:pt idx="514">
                  <c:v>7.92</c:v>
                </c:pt>
                <c:pt idx="515">
                  <c:v>8.17</c:v>
                </c:pt>
                <c:pt idx="516">
                  <c:v>8.24</c:v>
                </c:pt>
                <c:pt idx="517">
                  <c:v>8.64</c:v>
                </c:pt>
                <c:pt idx="518">
                  <c:v>7.14</c:v>
                </c:pt>
                <c:pt idx="519">
                  <c:v>7.57</c:v>
                </c:pt>
                <c:pt idx="520">
                  <c:v>7.1</c:v>
                </c:pt>
                <c:pt idx="521">
                  <c:v>6.94</c:v>
                </c:pt>
                <c:pt idx="522">
                  <c:v>7.93</c:v>
                </c:pt>
                <c:pt idx="523">
                  <c:v>7.54</c:v>
                </c:pt>
                <c:pt idx="524">
                  <c:v>8.5399999999999991</c:v>
                </c:pt>
                <c:pt idx="525">
                  <c:v>7.14</c:v>
                </c:pt>
                <c:pt idx="526">
                  <c:v>7.04</c:v>
                </c:pt>
                <c:pt idx="527">
                  <c:v>6.54</c:v>
                </c:pt>
                <c:pt idx="528">
                  <c:v>7.44</c:v>
                </c:pt>
                <c:pt idx="529">
                  <c:v>8.5399999999999991</c:v>
                </c:pt>
                <c:pt idx="530">
                  <c:v>7.58</c:v>
                </c:pt>
                <c:pt idx="531">
                  <c:v>7.11</c:v>
                </c:pt>
                <c:pt idx="532">
                  <c:v>7.31</c:v>
                </c:pt>
                <c:pt idx="533">
                  <c:v>8.94</c:v>
                </c:pt>
                <c:pt idx="534">
                  <c:v>7.14</c:v>
                </c:pt>
                <c:pt idx="535">
                  <c:v>7.38</c:v>
                </c:pt>
                <c:pt idx="536">
                  <c:v>7.14</c:v>
                </c:pt>
                <c:pt idx="537">
                  <c:v>7.85</c:v>
                </c:pt>
                <c:pt idx="538">
                  <c:v>6.98</c:v>
                </c:pt>
                <c:pt idx="539">
                  <c:v>7.34</c:v>
                </c:pt>
                <c:pt idx="540">
                  <c:v>7.24</c:v>
                </c:pt>
                <c:pt idx="541">
                  <c:v>7.73</c:v>
                </c:pt>
                <c:pt idx="542">
                  <c:v>7.32</c:v>
                </c:pt>
                <c:pt idx="543">
                  <c:v>8.3699999999999992</c:v>
                </c:pt>
                <c:pt idx="544">
                  <c:v>7.59</c:v>
                </c:pt>
                <c:pt idx="545">
                  <c:v>8.24</c:v>
                </c:pt>
                <c:pt idx="546">
                  <c:v>8.02</c:v>
                </c:pt>
                <c:pt idx="547">
                  <c:v>8.34</c:v>
                </c:pt>
                <c:pt idx="548">
                  <c:v>7.34</c:v>
                </c:pt>
                <c:pt idx="549">
                  <c:v>6.65</c:v>
                </c:pt>
                <c:pt idx="550">
                  <c:v>8.0399999999999991</c:v>
                </c:pt>
                <c:pt idx="551">
                  <c:v>7.34</c:v>
                </c:pt>
                <c:pt idx="552">
                  <c:v>8.14</c:v>
                </c:pt>
                <c:pt idx="553">
                  <c:v>7.74</c:v>
                </c:pt>
                <c:pt idx="554">
                  <c:v>8.24</c:v>
                </c:pt>
                <c:pt idx="555">
                  <c:v>6.74</c:v>
                </c:pt>
                <c:pt idx="556">
                  <c:v>6.84</c:v>
                </c:pt>
                <c:pt idx="557">
                  <c:v>7.04</c:v>
                </c:pt>
                <c:pt idx="558">
                  <c:v>6.86</c:v>
                </c:pt>
                <c:pt idx="559">
                  <c:v>7.34</c:v>
                </c:pt>
                <c:pt idx="560">
                  <c:v>6.54</c:v>
                </c:pt>
                <c:pt idx="561">
                  <c:v>7.91</c:v>
                </c:pt>
                <c:pt idx="562">
                  <c:v>7.41</c:v>
                </c:pt>
                <c:pt idx="563">
                  <c:v>6.94</c:v>
                </c:pt>
                <c:pt idx="564">
                  <c:v>7.97</c:v>
                </c:pt>
                <c:pt idx="565">
                  <c:v>7.25</c:v>
                </c:pt>
                <c:pt idx="566">
                  <c:v>8.6999999999999993</c:v>
                </c:pt>
                <c:pt idx="567">
                  <c:v>8.34</c:v>
                </c:pt>
                <c:pt idx="568">
                  <c:v>7.54</c:v>
                </c:pt>
                <c:pt idx="569">
                  <c:v>6.94</c:v>
                </c:pt>
                <c:pt idx="570">
                  <c:v>8.85</c:v>
                </c:pt>
                <c:pt idx="571">
                  <c:v>8.8699999999999992</c:v>
                </c:pt>
                <c:pt idx="572">
                  <c:v>7.74</c:v>
                </c:pt>
                <c:pt idx="573">
                  <c:v>7.37</c:v>
                </c:pt>
                <c:pt idx="574">
                  <c:v>7.64</c:v>
                </c:pt>
                <c:pt idx="575">
                  <c:v>8.19</c:v>
                </c:pt>
                <c:pt idx="576">
                  <c:v>7.55</c:v>
                </c:pt>
                <c:pt idx="577">
                  <c:v>7.54</c:v>
                </c:pt>
                <c:pt idx="578">
                  <c:v>7.39</c:v>
                </c:pt>
                <c:pt idx="579">
                  <c:v>8.06</c:v>
                </c:pt>
                <c:pt idx="580">
                  <c:v>7.04</c:v>
                </c:pt>
                <c:pt idx="581">
                  <c:v>7.74</c:v>
                </c:pt>
                <c:pt idx="582">
                  <c:v>7.86</c:v>
                </c:pt>
                <c:pt idx="583">
                  <c:v>7.74</c:v>
                </c:pt>
                <c:pt idx="584">
                  <c:v>8.25</c:v>
                </c:pt>
                <c:pt idx="585">
                  <c:v>7.32</c:v>
                </c:pt>
                <c:pt idx="586">
                  <c:v>7.66</c:v>
                </c:pt>
                <c:pt idx="587">
                  <c:v>7.44</c:v>
                </c:pt>
                <c:pt idx="588">
                  <c:v>7.65</c:v>
                </c:pt>
                <c:pt idx="589">
                  <c:v>6.94</c:v>
                </c:pt>
                <c:pt idx="590">
                  <c:v>8.0399999999999991</c:v>
                </c:pt>
                <c:pt idx="591">
                  <c:v>7.75</c:v>
                </c:pt>
                <c:pt idx="592">
                  <c:v>7.44</c:v>
                </c:pt>
                <c:pt idx="593">
                  <c:v>7.84</c:v>
                </c:pt>
                <c:pt idx="594">
                  <c:v>7.62</c:v>
                </c:pt>
                <c:pt idx="595">
                  <c:v>7.34</c:v>
                </c:pt>
                <c:pt idx="596">
                  <c:v>7.12</c:v>
                </c:pt>
              </c:numCache>
            </c:numRef>
          </c:xVal>
          <c:yVal>
            <c:numRef>
              <c:f>Combined!$F$2:$F$598</c:f>
              <c:numCache>
                <c:formatCode>General</c:formatCode>
                <c:ptCount val="597"/>
                <c:pt idx="0">
                  <c:v>293.5</c:v>
                </c:pt>
                <c:pt idx="1">
                  <c:v>237.5</c:v>
                </c:pt>
                <c:pt idx="2">
                  <c:v>273</c:v>
                </c:pt>
                <c:pt idx="3">
                  <c:v>217</c:v>
                </c:pt>
                <c:pt idx="4">
                  <c:v>282</c:v>
                </c:pt>
                <c:pt idx="5">
                  <c:v>278</c:v>
                </c:pt>
                <c:pt idx="6">
                  <c:v>281.5</c:v>
                </c:pt>
                <c:pt idx="7">
                  <c:v>203</c:v>
                </c:pt>
                <c:pt idx="8">
                  <c:v>225</c:v>
                </c:pt>
                <c:pt idx="9">
                  <c:v>254.5</c:v>
                </c:pt>
                <c:pt idx="10">
                  <c:v>256.5</c:v>
                </c:pt>
                <c:pt idx="11">
                  <c:v>155</c:v>
                </c:pt>
                <c:pt idx="12">
                  <c:v>276</c:v>
                </c:pt>
                <c:pt idx="13">
                  <c:v>165.25</c:v>
                </c:pt>
                <c:pt idx="14">
                  <c:v>176.5</c:v>
                </c:pt>
                <c:pt idx="15">
                  <c:v>267.75</c:v>
                </c:pt>
                <c:pt idx="16">
                  <c:v>262</c:v>
                </c:pt>
                <c:pt idx="17">
                  <c:v>262</c:v>
                </c:pt>
                <c:pt idx="18">
                  <c:v>245.5</c:v>
                </c:pt>
                <c:pt idx="19">
                  <c:v>239</c:v>
                </c:pt>
                <c:pt idx="20">
                  <c:v>227</c:v>
                </c:pt>
                <c:pt idx="21">
                  <c:v>239.25</c:v>
                </c:pt>
                <c:pt idx="22">
                  <c:v>206.5</c:v>
                </c:pt>
                <c:pt idx="23">
                  <c:v>254</c:v>
                </c:pt>
                <c:pt idx="24">
                  <c:v>182</c:v>
                </c:pt>
                <c:pt idx="25">
                  <c:v>257</c:v>
                </c:pt>
                <c:pt idx="26">
                  <c:v>261.25</c:v>
                </c:pt>
                <c:pt idx="27">
                  <c:v>243.5</c:v>
                </c:pt>
                <c:pt idx="28">
                  <c:v>201</c:v>
                </c:pt>
                <c:pt idx="29">
                  <c:v>253.5</c:v>
                </c:pt>
                <c:pt idx="30">
                  <c:v>149.5</c:v>
                </c:pt>
                <c:pt idx="31">
                  <c:v>251</c:v>
                </c:pt>
                <c:pt idx="32">
                  <c:v>228.5</c:v>
                </c:pt>
                <c:pt idx="33">
                  <c:v>252</c:v>
                </c:pt>
                <c:pt idx="34">
                  <c:v>260</c:v>
                </c:pt>
                <c:pt idx="35">
                  <c:v>246.5</c:v>
                </c:pt>
                <c:pt idx="36">
                  <c:v>252</c:v>
                </c:pt>
                <c:pt idx="37">
                  <c:v>151</c:v>
                </c:pt>
                <c:pt idx="38">
                  <c:v>251.25</c:v>
                </c:pt>
                <c:pt idx="39">
                  <c:v>174.5</c:v>
                </c:pt>
                <c:pt idx="40">
                  <c:v>240.5</c:v>
                </c:pt>
                <c:pt idx="41">
                  <c:v>234.75</c:v>
                </c:pt>
                <c:pt idx="42">
                  <c:v>208</c:v>
                </c:pt>
                <c:pt idx="43">
                  <c:v>251.5</c:v>
                </c:pt>
                <c:pt idx="44">
                  <c:v>253.5</c:v>
                </c:pt>
                <c:pt idx="45">
                  <c:v>249.5</c:v>
                </c:pt>
                <c:pt idx="46">
                  <c:v>251</c:v>
                </c:pt>
                <c:pt idx="47">
                  <c:v>263</c:v>
                </c:pt>
                <c:pt idx="48">
                  <c:v>236</c:v>
                </c:pt>
                <c:pt idx="49">
                  <c:v>195.5</c:v>
                </c:pt>
                <c:pt idx="50">
                  <c:v>228.5</c:v>
                </c:pt>
                <c:pt idx="51">
                  <c:v>248</c:v>
                </c:pt>
                <c:pt idx="52">
                  <c:v>177.5</c:v>
                </c:pt>
                <c:pt idx="53">
                  <c:v>242</c:v>
                </c:pt>
                <c:pt idx="54">
                  <c:v>247.5</c:v>
                </c:pt>
                <c:pt idx="55">
                  <c:v>249</c:v>
                </c:pt>
                <c:pt idx="56">
                  <c:v>233</c:v>
                </c:pt>
                <c:pt idx="57">
                  <c:v>237</c:v>
                </c:pt>
                <c:pt idx="58">
                  <c:v>220.25</c:v>
                </c:pt>
                <c:pt idx="59">
                  <c:v>232</c:v>
                </c:pt>
                <c:pt idx="60">
                  <c:v>188</c:v>
                </c:pt>
                <c:pt idx="61">
                  <c:v>159.5</c:v>
                </c:pt>
                <c:pt idx="62">
                  <c:v>143.5</c:v>
                </c:pt>
                <c:pt idx="63">
                  <c:v>244.5</c:v>
                </c:pt>
                <c:pt idx="64">
                  <c:v>250</c:v>
                </c:pt>
                <c:pt idx="65">
                  <c:v>187</c:v>
                </c:pt>
                <c:pt idx="66">
                  <c:v>259</c:v>
                </c:pt>
                <c:pt idx="67">
                  <c:v>233</c:v>
                </c:pt>
                <c:pt idx="68">
                  <c:v>231</c:v>
                </c:pt>
                <c:pt idx="69">
                  <c:v>223</c:v>
                </c:pt>
                <c:pt idx="70">
                  <c:v>219</c:v>
                </c:pt>
                <c:pt idx="71">
                  <c:v>244.5</c:v>
                </c:pt>
                <c:pt idx="72">
                  <c:v>161.5</c:v>
                </c:pt>
                <c:pt idx="73">
                  <c:v>130</c:v>
                </c:pt>
                <c:pt idx="74">
                  <c:v>226.25</c:v>
                </c:pt>
                <c:pt idx="75">
                  <c:v>197.5</c:v>
                </c:pt>
                <c:pt idx="76">
                  <c:v>217</c:v>
                </c:pt>
                <c:pt idx="77">
                  <c:v>177</c:v>
                </c:pt>
                <c:pt idx="78">
                  <c:v>233</c:v>
                </c:pt>
                <c:pt idx="79">
                  <c:v>196.75</c:v>
                </c:pt>
                <c:pt idx="80">
                  <c:v>251.5</c:v>
                </c:pt>
                <c:pt idx="81">
                  <c:v>230</c:v>
                </c:pt>
                <c:pt idx="82">
                  <c:v>214.25</c:v>
                </c:pt>
                <c:pt idx="83">
                  <c:v>203</c:v>
                </c:pt>
                <c:pt idx="84">
                  <c:v>206.5</c:v>
                </c:pt>
                <c:pt idx="85">
                  <c:v>239.5</c:v>
                </c:pt>
                <c:pt idx="86">
                  <c:v>215</c:v>
                </c:pt>
                <c:pt idx="87">
                  <c:v>240</c:v>
                </c:pt>
                <c:pt idx="88">
                  <c:v>233.5</c:v>
                </c:pt>
                <c:pt idx="89">
                  <c:v>233.5</c:v>
                </c:pt>
                <c:pt idx="90">
                  <c:v>242.25</c:v>
                </c:pt>
                <c:pt idx="91">
                  <c:v>238.25</c:v>
                </c:pt>
                <c:pt idx="92">
                  <c:v>148.5</c:v>
                </c:pt>
                <c:pt idx="93">
                  <c:v>179.25</c:v>
                </c:pt>
                <c:pt idx="94">
                  <c:v>201.5</c:v>
                </c:pt>
                <c:pt idx="95">
                  <c:v>219</c:v>
                </c:pt>
                <c:pt idx="96">
                  <c:v>251</c:v>
                </c:pt>
                <c:pt idx="97">
                  <c:v>232.5</c:v>
                </c:pt>
                <c:pt idx="98">
                  <c:v>242</c:v>
                </c:pt>
                <c:pt idx="99">
                  <c:v>236</c:v>
                </c:pt>
                <c:pt idx="100">
                  <c:v>230</c:v>
                </c:pt>
                <c:pt idx="101">
                  <c:v>229</c:v>
                </c:pt>
                <c:pt idx="102">
                  <c:v>225.25</c:v>
                </c:pt>
                <c:pt idx="103">
                  <c:v>241.5</c:v>
                </c:pt>
                <c:pt idx="104">
                  <c:v>211.5</c:v>
                </c:pt>
                <c:pt idx="105">
                  <c:v>131.04</c:v>
                </c:pt>
                <c:pt idx="106">
                  <c:v>237.25</c:v>
                </c:pt>
                <c:pt idx="107">
                  <c:v>223.25</c:v>
                </c:pt>
                <c:pt idx="108">
                  <c:v>232.75</c:v>
                </c:pt>
                <c:pt idx="109">
                  <c:v>201.05</c:v>
                </c:pt>
                <c:pt idx="110">
                  <c:v>223</c:v>
                </c:pt>
                <c:pt idx="111">
                  <c:v>207</c:v>
                </c:pt>
                <c:pt idx="112">
                  <c:v>229</c:v>
                </c:pt>
                <c:pt idx="113">
                  <c:v>209</c:v>
                </c:pt>
                <c:pt idx="114">
                  <c:v>229</c:v>
                </c:pt>
                <c:pt idx="115">
                  <c:v>212.5</c:v>
                </c:pt>
                <c:pt idx="116">
                  <c:v>180</c:v>
                </c:pt>
                <c:pt idx="117">
                  <c:v>224</c:v>
                </c:pt>
                <c:pt idx="118">
                  <c:v>179</c:v>
                </c:pt>
                <c:pt idx="119">
                  <c:v>234</c:v>
                </c:pt>
                <c:pt idx="120">
                  <c:v>212</c:v>
                </c:pt>
                <c:pt idx="121">
                  <c:v>188</c:v>
                </c:pt>
                <c:pt idx="122">
                  <c:v>248</c:v>
                </c:pt>
                <c:pt idx="123">
                  <c:v>228</c:v>
                </c:pt>
                <c:pt idx="124">
                  <c:v>193.75</c:v>
                </c:pt>
                <c:pt idx="125">
                  <c:v>244.5</c:v>
                </c:pt>
                <c:pt idx="126">
                  <c:v>238.5</c:v>
                </c:pt>
                <c:pt idx="127">
                  <c:v>220.5</c:v>
                </c:pt>
                <c:pt idx="128">
                  <c:v>211.5</c:v>
                </c:pt>
                <c:pt idx="129">
                  <c:v>147.5</c:v>
                </c:pt>
                <c:pt idx="130">
                  <c:v>201</c:v>
                </c:pt>
                <c:pt idx="131">
                  <c:v>217</c:v>
                </c:pt>
                <c:pt idx="132">
                  <c:v>143</c:v>
                </c:pt>
                <c:pt idx="133">
                  <c:v>243</c:v>
                </c:pt>
                <c:pt idx="134">
                  <c:v>235</c:v>
                </c:pt>
                <c:pt idx="135">
                  <c:v>237</c:v>
                </c:pt>
                <c:pt idx="136">
                  <c:v>206.5</c:v>
                </c:pt>
                <c:pt idx="137">
                  <c:v>185.5</c:v>
                </c:pt>
                <c:pt idx="138">
                  <c:v>189</c:v>
                </c:pt>
                <c:pt idx="139">
                  <c:v>169</c:v>
                </c:pt>
                <c:pt idx="140">
                  <c:v>242</c:v>
                </c:pt>
                <c:pt idx="141">
                  <c:v>149</c:v>
                </c:pt>
                <c:pt idx="142">
                  <c:v>225</c:v>
                </c:pt>
                <c:pt idx="143">
                  <c:v>113.75</c:v>
                </c:pt>
                <c:pt idx="144">
                  <c:v>174</c:v>
                </c:pt>
                <c:pt idx="145">
                  <c:v>221.5</c:v>
                </c:pt>
                <c:pt idx="146">
                  <c:v>213.5</c:v>
                </c:pt>
                <c:pt idx="147">
                  <c:v>149.05000000000001</c:v>
                </c:pt>
                <c:pt idx="148">
                  <c:v>222</c:v>
                </c:pt>
                <c:pt idx="149">
                  <c:v>201</c:v>
                </c:pt>
                <c:pt idx="150">
                  <c:v>205</c:v>
                </c:pt>
                <c:pt idx="151">
                  <c:v>225</c:v>
                </c:pt>
                <c:pt idx="152">
                  <c:v>212</c:v>
                </c:pt>
                <c:pt idx="153">
                  <c:v>239</c:v>
                </c:pt>
                <c:pt idx="154">
                  <c:v>227</c:v>
                </c:pt>
                <c:pt idx="155">
                  <c:v>212</c:v>
                </c:pt>
                <c:pt idx="156">
                  <c:v>180</c:v>
                </c:pt>
                <c:pt idx="157">
                  <c:v>153.5</c:v>
                </c:pt>
                <c:pt idx="158">
                  <c:v>187</c:v>
                </c:pt>
                <c:pt idx="159">
                  <c:v>183</c:v>
                </c:pt>
                <c:pt idx="160">
                  <c:v>163</c:v>
                </c:pt>
                <c:pt idx="161">
                  <c:v>191</c:v>
                </c:pt>
                <c:pt idx="162">
                  <c:v>235.5</c:v>
                </c:pt>
                <c:pt idx="163">
                  <c:v>177.5</c:v>
                </c:pt>
                <c:pt idx="164">
                  <c:v>169</c:v>
                </c:pt>
                <c:pt idx="165">
                  <c:v>171</c:v>
                </c:pt>
                <c:pt idx="166">
                  <c:v>194.5</c:v>
                </c:pt>
                <c:pt idx="167">
                  <c:v>174</c:v>
                </c:pt>
                <c:pt idx="168">
                  <c:v>179</c:v>
                </c:pt>
                <c:pt idx="169">
                  <c:v>192.5</c:v>
                </c:pt>
                <c:pt idx="170">
                  <c:v>204</c:v>
                </c:pt>
                <c:pt idx="171">
                  <c:v>150</c:v>
                </c:pt>
                <c:pt idx="172">
                  <c:v>146</c:v>
                </c:pt>
                <c:pt idx="173">
                  <c:v>202</c:v>
                </c:pt>
                <c:pt idx="174">
                  <c:v>189</c:v>
                </c:pt>
                <c:pt idx="175">
                  <c:v>173.5</c:v>
                </c:pt>
                <c:pt idx="176">
                  <c:v>209</c:v>
                </c:pt>
                <c:pt idx="177">
                  <c:v>223</c:v>
                </c:pt>
                <c:pt idx="178">
                  <c:v>214.5</c:v>
                </c:pt>
                <c:pt idx="179">
                  <c:v>181</c:v>
                </c:pt>
                <c:pt idx="180">
                  <c:v>153</c:v>
                </c:pt>
                <c:pt idx="181">
                  <c:v>217</c:v>
                </c:pt>
                <c:pt idx="182">
                  <c:v>205</c:v>
                </c:pt>
                <c:pt idx="183">
                  <c:v>199</c:v>
                </c:pt>
                <c:pt idx="184">
                  <c:v>251</c:v>
                </c:pt>
                <c:pt idx="185">
                  <c:v>221</c:v>
                </c:pt>
                <c:pt idx="186">
                  <c:v>221</c:v>
                </c:pt>
                <c:pt idx="187">
                  <c:v>160</c:v>
                </c:pt>
                <c:pt idx="188">
                  <c:v>117.5</c:v>
                </c:pt>
                <c:pt idx="189">
                  <c:v>211.25</c:v>
                </c:pt>
                <c:pt idx="190">
                  <c:v>234</c:v>
                </c:pt>
                <c:pt idx="191">
                  <c:v>216</c:v>
                </c:pt>
                <c:pt idx="192">
                  <c:v>206</c:v>
                </c:pt>
                <c:pt idx="193">
                  <c:v>196</c:v>
                </c:pt>
                <c:pt idx="194">
                  <c:v>192</c:v>
                </c:pt>
                <c:pt idx="195">
                  <c:v>204</c:v>
                </c:pt>
                <c:pt idx="196">
                  <c:v>192</c:v>
                </c:pt>
                <c:pt idx="197">
                  <c:v>148</c:v>
                </c:pt>
                <c:pt idx="198">
                  <c:v>200</c:v>
                </c:pt>
                <c:pt idx="199">
                  <c:v>193</c:v>
                </c:pt>
                <c:pt idx="200">
                  <c:v>195.5</c:v>
                </c:pt>
                <c:pt idx="201">
                  <c:v>236.25</c:v>
                </c:pt>
                <c:pt idx="202">
                  <c:v>185</c:v>
                </c:pt>
                <c:pt idx="203">
                  <c:v>230.5</c:v>
                </c:pt>
                <c:pt idx="204">
                  <c:v>216.5</c:v>
                </c:pt>
                <c:pt idx="205">
                  <c:v>200</c:v>
                </c:pt>
                <c:pt idx="206">
                  <c:v>174</c:v>
                </c:pt>
                <c:pt idx="207">
                  <c:v>215</c:v>
                </c:pt>
                <c:pt idx="208">
                  <c:v>219</c:v>
                </c:pt>
                <c:pt idx="209">
                  <c:v>136.5</c:v>
                </c:pt>
                <c:pt idx="210">
                  <c:v>140.75</c:v>
                </c:pt>
                <c:pt idx="211">
                  <c:v>192.75</c:v>
                </c:pt>
                <c:pt idx="212">
                  <c:v>186.5</c:v>
                </c:pt>
                <c:pt idx="213">
                  <c:v>134.5</c:v>
                </c:pt>
                <c:pt idx="214">
                  <c:v>226.5</c:v>
                </c:pt>
                <c:pt idx="215">
                  <c:v>202</c:v>
                </c:pt>
                <c:pt idx="216">
                  <c:v>184</c:v>
                </c:pt>
                <c:pt idx="217">
                  <c:v>178</c:v>
                </c:pt>
                <c:pt idx="218">
                  <c:v>211.5</c:v>
                </c:pt>
                <c:pt idx="219">
                  <c:v>234.25</c:v>
                </c:pt>
                <c:pt idx="220">
                  <c:v>214.25</c:v>
                </c:pt>
                <c:pt idx="221">
                  <c:v>185</c:v>
                </c:pt>
                <c:pt idx="222">
                  <c:v>202.5</c:v>
                </c:pt>
                <c:pt idx="223">
                  <c:v>214</c:v>
                </c:pt>
                <c:pt idx="224">
                  <c:v>232</c:v>
                </c:pt>
                <c:pt idx="225">
                  <c:v>230</c:v>
                </c:pt>
                <c:pt idx="226">
                  <c:v>166</c:v>
                </c:pt>
                <c:pt idx="227">
                  <c:v>208</c:v>
                </c:pt>
                <c:pt idx="228">
                  <c:v>234.5</c:v>
                </c:pt>
                <c:pt idx="229">
                  <c:v>154</c:v>
                </c:pt>
                <c:pt idx="230">
                  <c:v>196.75</c:v>
                </c:pt>
                <c:pt idx="231">
                  <c:v>202.5</c:v>
                </c:pt>
                <c:pt idx="232">
                  <c:v>189</c:v>
                </c:pt>
                <c:pt idx="233">
                  <c:v>189</c:v>
                </c:pt>
                <c:pt idx="234">
                  <c:v>169</c:v>
                </c:pt>
                <c:pt idx="235">
                  <c:v>153</c:v>
                </c:pt>
                <c:pt idx="236">
                  <c:v>133</c:v>
                </c:pt>
                <c:pt idx="237">
                  <c:v>213</c:v>
                </c:pt>
                <c:pt idx="238">
                  <c:v>211</c:v>
                </c:pt>
                <c:pt idx="239">
                  <c:v>145</c:v>
                </c:pt>
                <c:pt idx="240">
                  <c:v>135</c:v>
                </c:pt>
                <c:pt idx="241">
                  <c:v>181</c:v>
                </c:pt>
                <c:pt idx="242">
                  <c:v>210.5</c:v>
                </c:pt>
                <c:pt idx="243">
                  <c:v>190.5</c:v>
                </c:pt>
                <c:pt idx="244">
                  <c:v>189.25</c:v>
                </c:pt>
                <c:pt idx="245">
                  <c:v>174</c:v>
                </c:pt>
                <c:pt idx="246">
                  <c:v>168</c:v>
                </c:pt>
                <c:pt idx="247">
                  <c:v>198.75</c:v>
                </c:pt>
                <c:pt idx="248">
                  <c:v>193</c:v>
                </c:pt>
                <c:pt idx="249">
                  <c:v>155</c:v>
                </c:pt>
                <c:pt idx="250">
                  <c:v>177</c:v>
                </c:pt>
                <c:pt idx="251">
                  <c:v>218.5</c:v>
                </c:pt>
                <c:pt idx="252">
                  <c:v>213.25</c:v>
                </c:pt>
                <c:pt idx="253">
                  <c:v>210</c:v>
                </c:pt>
                <c:pt idx="254">
                  <c:v>204</c:v>
                </c:pt>
                <c:pt idx="255">
                  <c:v>180</c:v>
                </c:pt>
                <c:pt idx="256">
                  <c:v>189</c:v>
                </c:pt>
                <c:pt idx="257">
                  <c:v>131.75</c:v>
                </c:pt>
                <c:pt idx="258">
                  <c:v>222.5</c:v>
                </c:pt>
                <c:pt idx="259">
                  <c:v>183</c:v>
                </c:pt>
                <c:pt idx="260">
                  <c:v>198.5</c:v>
                </c:pt>
                <c:pt idx="261">
                  <c:v>224</c:v>
                </c:pt>
                <c:pt idx="262">
                  <c:v>191.5</c:v>
                </c:pt>
                <c:pt idx="263">
                  <c:v>149.5</c:v>
                </c:pt>
                <c:pt idx="264">
                  <c:v>203</c:v>
                </c:pt>
                <c:pt idx="265">
                  <c:v>155</c:v>
                </c:pt>
                <c:pt idx="266">
                  <c:v>151</c:v>
                </c:pt>
                <c:pt idx="267">
                  <c:v>219</c:v>
                </c:pt>
                <c:pt idx="268">
                  <c:v>189</c:v>
                </c:pt>
                <c:pt idx="269">
                  <c:v>170.5</c:v>
                </c:pt>
                <c:pt idx="270">
                  <c:v>190.5</c:v>
                </c:pt>
                <c:pt idx="271">
                  <c:v>174.5</c:v>
                </c:pt>
                <c:pt idx="272">
                  <c:v>170</c:v>
                </c:pt>
                <c:pt idx="273">
                  <c:v>162</c:v>
                </c:pt>
                <c:pt idx="274">
                  <c:v>152</c:v>
                </c:pt>
                <c:pt idx="275">
                  <c:v>126</c:v>
                </c:pt>
                <c:pt idx="276">
                  <c:v>214.75</c:v>
                </c:pt>
                <c:pt idx="277">
                  <c:v>196.25</c:v>
                </c:pt>
                <c:pt idx="278">
                  <c:v>232.25</c:v>
                </c:pt>
                <c:pt idx="279">
                  <c:v>193</c:v>
                </c:pt>
                <c:pt idx="280">
                  <c:v>174</c:v>
                </c:pt>
                <c:pt idx="281">
                  <c:v>154</c:v>
                </c:pt>
                <c:pt idx="282">
                  <c:v>226</c:v>
                </c:pt>
                <c:pt idx="283">
                  <c:v>162</c:v>
                </c:pt>
                <c:pt idx="284">
                  <c:v>234</c:v>
                </c:pt>
                <c:pt idx="285">
                  <c:v>234</c:v>
                </c:pt>
                <c:pt idx="286">
                  <c:v>209.5</c:v>
                </c:pt>
                <c:pt idx="287">
                  <c:v>203.25</c:v>
                </c:pt>
                <c:pt idx="288">
                  <c:v>210</c:v>
                </c:pt>
                <c:pt idx="289">
                  <c:v>217.5</c:v>
                </c:pt>
                <c:pt idx="290">
                  <c:v>173.5</c:v>
                </c:pt>
                <c:pt idx="291">
                  <c:v>191</c:v>
                </c:pt>
                <c:pt idx="292">
                  <c:v>166.75</c:v>
                </c:pt>
                <c:pt idx="293">
                  <c:v>199.5</c:v>
                </c:pt>
                <c:pt idx="294">
                  <c:v>185</c:v>
                </c:pt>
                <c:pt idx="295">
                  <c:v>213</c:v>
                </c:pt>
                <c:pt idx="296">
                  <c:v>213</c:v>
                </c:pt>
                <c:pt idx="297">
                  <c:v>150.5</c:v>
                </c:pt>
                <c:pt idx="298">
                  <c:v>193.25</c:v>
                </c:pt>
                <c:pt idx="299">
                  <c:v>207</c:v>
                </c:pt>
                <c:pt idx="300">
                  <c:v>152.5</c:v>
                </c:pt>
                <c:pt idx="301">
                  <c:v>212.5</c:v>
                </c:pt>
                <c:pt idx="302">
                  <c:v>184</c:v>
                </c:pt>
                <c:pt idx="303">
                  <c:v>172</c:v>
                </c:pt>
                <c:pt idx="304">
                  <c:v>208</c:v>
                </c:pt>
                <c:pt idx="305">
                  <c:v>176</c:v>
                </c:pt>
                <c:pt idx="306">
                  <c:v>201.5</c:v>
                </c:pt>
                <c:pt idx="307">
                  <c:v>206</c:v>
                </c:pt>
                <c:pt idx="308">
                  <c:v>214.75</c:v>
                </c:pt>
                <c:pt idx="309">
                  <c:v>171.5</c:v>
                </c:pt>
                <c:pt idx="310">
                  <c:v>149.5</c:v>
                </c:pt>
                <c:pt idx="311">
                  <c:v>159.5</c:v>
                </c:pt>
                <c:pt idx="312">
                  <c:v>132</c:v>
                </c:pt>
                <c:pt idx="313">
                  <c:v>213.75</c:v>
                </c:pt>
                <c:pt idx="314">
                  <c:v>209.75</c:v>
                </c:pt>
                <c:pt idx="315">
                  <c:v>242</c:v>
                </c:pt>
                <c:pt idx="316">
                  <c:v>188.5</c:v>
                </c:pt>
                <c:pt idx="317">
                  <c:v>198.5</c:v>
                </c:pt>
                <c:pt idx="318">
                  <c:v>209.25</c:v>
                </c:pt>
                <c:pt idx="319">
                  <c:v>178</c:v>
                </c:pt>
                <c:pt idx="320">
                  <c:v>179.5</c:v>
                </c:pt>
                <c:pt idx="321">
                  <c:v>179</c:v>
                </c:pt>
                <c:pt idx="322">
                  <c:v>187</c:v>
                </c:pt>
                <c:pt idx="323">
                  <c:v>183.25</c:v>
                </c:pt>
                <c:pt idx="324">
                  <c:v>226</c:v>
                </c:pt>
                <c:pt idx="325">
                  <c:v>222</c:v>
                </c:pt>
                <c:pt idx="326">
                  <c:v>218</c:v>
                </c:pt>
                <c:pt idx="327">
                  <c:v>186</c:v>
                </c:pt>
                <c:pt idx="328">
                  <c:v>154</c:v>
                </c:pt>
                <c:pt idx="329">
                  <c:v>134</c:v>
                </c:pt>
                <c:pt idx="330">
                  <c:v>169.5</c:v>
                </c:pt>
                <c:pt idx="331">
                  <c:v>205</c:v>
                </c:pt>
                <c:pt idx="332">
                  <c:v>206.5</c:v>
                </c:pt>
                <c:pt idx="333">
                  <c:v>210</c:v>
                </c:pt>
                <c:pt idx="334">
                  <c:v>212.25</c:v>
                </c:pt>
                <c:pt idx="335">
                  <c:v>149</c:v>
                </c:pt>
                <c:pt idx="336">
                  <c:v>201</c:v>
                </c:pt>
                <c:pt idx="337">
                  <c:v>197</c:v>
                </c:pt>
                <c:pt idx="338">
                  <c:v>202.5</c:v>
                </c:pt>
                <c:pt idx="339">
                  <c:v>162.5</c:v>
                </c:pt>
                <c:pt idx="340">
                  <c:v>216.5</c:v>
                </c:pt>
                <c:pt idx="341">
                  <c:v>172.75</c:v>
                </c:pt>
                <c:pt idx="342">
                  <c:v>227.5</c:v>
                </c:pt>
                <c:pt idx="343">
                  <c:v>222.5</c:v>
                </c:pt>
                <c:pt idx="344">
                  <c:v>188.5</c:v>
                </c:pt>
                <c:pt idx="345">
                  <c:v>178</c:v>
                </c:pt>
                <c:pt idx="346">
                  <c:v>134</c:v>
                </c:pt>
                <c:pt idx="347">
                  <c:v>205</c:v>
                </c:pt>
                <c:pt idx="348">
                  <c:v>180</c:v>
                </c:pt>
                <c:pt idx="349">
                  <c:v>144</c:v>
                </c:pt>
                <c:pt idx="350">
                  <c:v>192</c:v>
                </c:pt>
                <c:pt idx="351">
                  <c:v>152</c:v>
                </c:pt>
                <c:pt idx="352">
                  <c:v>179</c:v>
                </c:pt>
                <c:pt idx="353">
                  <c:v>201.75</c:v>
                </c:pt>
                <c:pt idx="354">
                  <c:v>108</c:v>
                </c:pt>
                <c:pt idx="355">
                  <c:v>160</c:v>
                </c:pt>
                <c:pt idx="356">
                  <c:v>191</c:v>
                </c:pt>
                <c:pt idx="357">
                  <c:v>197.75</c:v>
                </c:pt>
                <c:pt idx="358">
                  <c:v>170</c:v>
                </c:pt>
                <c:pt idx="359">
                  <c:v>221</c:v>
                </c:pt>
                <c:pt idx="360">
                  <c:v>215</c:v>
                </c:pt>
                <c:pt idx="361">
                  <c:v>131</c:v>
                </c:pt>
                <c:pt idx="362">
                  <c:v>207</c:v>
                </c:pt>
                <c:pt idx="363">
                  <c:v>171</c:v>
                </c:pt>
                <c:pt idx="364">
                  <c:v>154.5</c:v>
                </c:pt>
                <c:pt idx="365">
                  <c:v>174</c:v>
                </c:pt>
                <c:pt idx="366">
                  <c:v>209</c:v>
                </c:pt>
                <c:pt idx="367">
                  <c:v>205</c:v>
                </c:pt>
                <c:pt idx="368">
                  <c:v>139.75</c:v>
                </c:pt>
                <c:pt idx="369">
                  <c:v>218.5</c:v>
                </c:pt>
                <c:pt idx="370">
                  <c:v>194.5</c:v>
                </c:pt>
                <c:pt idx="371">
                  <c:v>207</c:v>
                </c:pt>
                <c:pt idx="372">
                  <c:v>178</c:v>
                </c:pt>
                <c:pt idx="373">
                  <c:v>178</c:v>
                </c:pt>
                <c:pt idx="374">
                  <c:v>214</c:v>
                </c:pt>
                <c:pt idx="375">
                  <c:v>226</c:v>
                </c:pt>
                <c:pt idx="376">
                  <c:v>226</c:v>
                </c:pt>
                <c:pt idx="377">
                  <c:v>145.75</c:v>
                </c:pt>
                <c:pt idx="378">
                  <c:v>171.25</c:v>
                </c:pt>
                <c:pt idx="379">
                  <c:v>193</c:v>
                </c:pt>
                <c:pt idx="380">
                  <c:v>193.25</c:v>
                </c:pt>
                <c:pt idx="381">
                  <c:v>179</c:v>
                </c:pt>
                <c:pt idx="382">
                  <c:v>211</c:v>
                </c:pt>
                <c:pt idx="383">
                  <c:v>193</c:v>
                </c:pt>
                <c:pt idx="384">
                  <c:v>113</c:v>
                </c:pt>
                <c:pt idx="385">
                  <c:v>176.5</c:v>
                </c:pt>
                <c:pt idx="386">
                  <c:v>152.5</c:v>
                </c:pt>
                <c:pt idx="387">
                  <c:v>172</c:v>
                </c:pt>
                <c:pt idx="388">
                  <c:v>222.25</c:v>
                </c:pt>
                <c:pt idx="389">
                  <c:v>223</c:v>
                </c:pt>
                <c:pt idx="390">
                  <c:v>200.5</c:v>
                </c:pt>
                <c:pt idx="391">
                  <c:v>200.5</c:v>
                </c:pt>
                <c:pt idx="392">
                  <c:v>196.25</c:v>
                </c:pt>
                <c:pt idx="393">
                  <c:v>133</c:v>
                </c:pt>
                <c:pt idx="394">
                  <c:v>223</c:v>
                </c:pt>
                <c:pt idx="395">
                  <c:v>193</c:v>
                </c:pt>
                <c:pt idx="396">
                  <c:v>188</c:v>
                </c:pt>
                <c:pt idx="397">
                  <c:v>199</c:v>
                </c:pt>
                <c:pt idx="398">
                  <c:v>171.5</c:v>
                </c:pt>
                <c:pt idx="399">
                  <c:v>99.5</c:v>
                </c:pt>
                <c:pt idx="400">
                  <c:v>149</c:v>
                </c:pt>
                <c:pt idx="401">
                  <c:v>139.25</c:v>
                </c:pt>
                <c:pt idx="402">
                  <c:v>227.25</c:v>
                </c:pt>
                <c:pt idx="403">
                  <c:v>123</c:v>
                </c:pt>
                <c:pt idx="404">
                  <c:v>211</c:v>
                </c:pt>
                <c:pt idx="405">
                  <c:v>209</c:v>
                </c:pt>
                <c:pt idx="406">
                  <c:v>207</c:v>
                </c:pt>
                <c:pt idx="407">
                  <c:v>199</c:v>
                </c:pt>
                <c:pt idx="408">
                  <c:v>151</c:v>
                </c:pt>
                <c:pt idx="409">
                  <c:v>141.25</c:v>
                </c:pt>
                <c:pt idx="410">
                  <c:v>189.5</c:v>
                </c:pt>
                <c:pt idx="411">
                  <c:v>113.5</c:v>
                </c:pt>
                <c:pt idx="412">
                  <c:v>222.5</c:v>
                </c:pt>
                <c:pt idx="413">
                  <c:v>180</c:v>
                </c:pt>
                <c:pt idx="414">
                  <c:v>125.5</c:v>
                </c:pt>
                <c:pt idx="415">
                  <c:v>143.5</c:v>
                </c:pt>
                <c:pt idx="416">
                  <c:v>169</c:v>
                </c:pt>
                <c:pt idx="417">
                  <c:v>158</c:v>
                </c:pt>
                <c:pt idx="418">
                  <c:v>154</c:v>
                </c:pt>
                <c:pt idx="419">
                  <c:v>162</c:v>
                </c:pt>
                <c:pt idx="420">
                  <c:v>171</c:v>
                </c:pt>
                <c:pt idx="421">
                  <c:v>206.5</c:v>
                </c:pt>
                <c:pt idx="422">
                  <c:v>113.5</c:v>
                </c:pt>
                <c:pt idx="423">
                  <c:v>147.5</c:v>
                </c:pt>
                <c:pt idx="424">
                  <c:v>133.5</c:v>
                </c:pt>
                <c:pt idx="425">
                  <c:v>160.25</c:v>
                </c:pt>
                <c:pt idx="426">
                  <c:v>177</c:v>
                </c:pt>
                <c:pt idx="427">
                  <c:v>165</c:v>
                </c:pt>
                <c:pt idx="428">
                  <c:v>181</c:v>
                </c:pt>
                <c:pt idx="429">
                  <c:v>194.5</c:v>
                </c:pt>
                <c:pt idx="430">
                  <c:v>180</c:v>
                </c:pt>
                <c:pt idx="431">
                  <c:v>173.75</c:v>
                </c:pt>
                <c:pt idx="432">
                  <c:v>164.5</c:v>
                </c:pt>
                <c:pt idx="433">
                  <c:v>206</c:v>
                </c:pt>
                <c:pt idx="434">
                  <c:v>178.5</c:v>
                </c:pt>
                <c:pt idx="435">
                  <c:v>140</c:v>
                </c:pt>
                <c:pt idx="436">
                  <c:v>188</c:v>
                </c:pt>
                <c:pt idx="437">
                  <c:v>180</c:v>
                </c:pt>
                <c:pt idx="438">
                  <c:v>200</c:v>
                </c:pt>
                <c:pt idx="439">
                  <c:v>196.75</c:v>
                </c:pt>
                <c:pt idx="440">
                  <c:v>155.5</c:v>
                </c:pt>
                <c:pt idx="441">
                  <c:v>215</c:v>
                </c:pt>
                <c:pt idx="442">
                  <c:v>187.5</c:v>
                </c:pt>
                <c:pt idx="443">
                  <c:v>154.5</c:v>
                </c:pt>
                <c:pt idx="444">
                  <c:v>195</c:v>
                </c:pt>
                <c:pt idx="445">
                  <c:v>199</c:v>
                </c:pt>
                <c:pt idx="446">
                  <c:v>184.5</c:v>
                </c:pt>
                <c:pt idx="447">
                  <c:v>150</c:v>
                </c:pt>
                <c:pt idx="448">
                  <c:v>155</c:v>
                </c:pt>
                <c:pt idx="449">
                  <c:v>174.5</c:v>
                </c:pt>
                <c:pt idx="450">
                  <c:v>142.05000000000001</c:v>
                </c:pt>
                <c:pt idx="451">
                  <c:v>166</c:v>
                </c:pt>
                <c:pt idx="452">
                  <c:v>158</c:v>
                </c:pt>
                <c:pt idx="453">
                  <c:v>186</c:v>
                </c:pt>
                <c:pt idx="454">
                  <c:v>172</c:v>
                </c:pt>
                <c:pt idx="455">
                  <c:v>178</c:v>
                </c:pt>
                <c:pt idx="456">
                  <c:v>198</c:v>
                </c:pt>
                <c:pt idx="457">
                  <c:v>178</c:v>
                </c:pt>
                <c:pt idx="458">
                  <c:v>195.5</c:v>
                </c:pt>
                <c:pt idx="459">
                  <c:v>175</c:v>
                </c:pt>
                <c:pt idx="460">
                  <c:v>134</c:v>
                </c:pt>
                <c:pt idx="461">
                  <c:v>177.5</c:v>
                </c:pt>
                <c:pt idx="462">
                  <c:v>158.5</c:v>
                </c:pt>
                <c:pt idx="463">
                  <c:v>180</c:v>
                </c:pt>
                <c:pt idx="464">
                  <c:v>169</c:v>
                </c:pt>
                <c:pt idx="465">
                  <c:v>165</c:v>
                </c:pt>
                <c:pt idx="466">
                  <c:v>205</c:v>
                </c:pt>
                <c:pt idx="467">
                  <c:v>197</c:v>
                </c:pt>
                <c:pt idx="468">
                  <c:v>130</c:v>
                </c:pt>
                <c:pt idx="469">
                  <c:v>164</c:v>
                </c:pt>
                <c:pt idx="470">
                  <c:v>135</c:v>
                </c:pt>
                <c:pt idx="471">
                  <c:v>176.5</c:v>
                </c:pt>
                <c:pt idx="472">
                  <c:v>143.5</c:v>
                </c:pt>
                <c:pt idx="473">
                  <c:v>188</c:v>
                </c:pt>
                <c:pt idx="474">
                  <c:v>140</c:v>
                </c:pt>
                <c:pt idx="475">
                  <c:v>191.5</c:v>
                </c:pt>
                <c:pt idx="476">
                  <c:v>149</c:v>
                </c:pt>
                <c:pt idx="477">
                  <c:v>145</c:v>
                </c:pt>
                <c:pt idx="478">
                  <c:v>150.75</c:v>
                </c:pt>
                <c:pt idx="479">
                  <c:v>191</c:v>
                </c:pt>
                <c:pt idx="480">
                  <c:v>184</c:v>
                </c:pt>
                <c:pt idx="481">
                  <c:v>169</c:v>
                </c:pt>
                <c:pt idx="482">
                  <c:v>148.5</c:v>
                </c:pt>
                <c:pt idx="483">
                  <c:v>170</c:v>
                </c:pt>
                <c:pt idx="484">
                  <c:v>154</c:v>
                </c:pt>
                <c:pt idx="485">
                  <c:v>146</c:v>
                </c:pt>
                <c:pt idx="486">
                  <c:v>198</c:v>
                </c:pt>
                <c:pt idx="487">
                  <c:v>182</c:v>
                </c:pt>
                <c:pt idx="488">
                  <c:v>134</c:v>
                </c:pt>
                <c:pt idx="489">
                  <c:v>149.5</c:v>
                </c:pt>
                <c:pt idx="490">
                  <c:v>158.5</c:v>
                </c:pt>
                <c:pt idx="491">
                  <c:v>191</c:v>
                </c:pt>
                <c:pt idx="492">
                  <c:v>136</c:v>
                </c:pt>
                <c:pt idx="493">
                  <c:v>174</c:v>
                </c:pt>
                <c:pt idx="494">
                  <c:v>144</c:v>
                </c:pt>
                <c:pt idx="495">
                  <c:v>125</c:v>
                </c:pt>
                <c:pt idx="496">
                  <c:v>137</c:v>
                </c:pt>
                <c:pt idx="497">
                  <c:v>218.5</c:v>
                </c:pt>
                <c:pt idx="498">
                  <c:v>171.5</c:v>
                </c:pt>
                <c:pt idx="499">
                  <c:v>162.25</c:v>
                </c:pt>
                <c:pt idx="500">
                  <c:v>137.75</c:v>
                </c:pt>
                <c:pt idx="501">
                  <c:v>175.25</c:v>
                </c:pt>
                <c:pt idx="502">
                  <c:v>206</c:v>
                </c:pt>
                <c:pt idx="503">
                  <c:v>182.5</c:v>
                </c:pt>
                <c:pt idx="504">
                  <c:v>215</c:v>
                </c:pt>
                <c:pt idx="505">
                  <c:v>187</c:v>
                </c:pt>
                <c:pt idx="506">
                  <c:v>193</c:v>
                </c:pt>
                <c:pt idx="507">
                  <c:v>154</c:v>
                </c:pt>
                <c:pt idx="508">
                  <c:v>160.75</c:v>
                </c:pt>
                <c:pt idx="509">
                  <c:v>146</c:v>
                </c:pt>
                <c:pt idx="510">
                  <c:v>130</c:v>
                </c:pt>
                <c:pt idx="511">
                  <c:v>210</c:v>
                </c:pt>
                <c:pt idx="512">
                  <c:v>169</c:v>
                </c:pt>
                <c:pt idx="513">
                  <c:v>133.5</c:v>
                </c:pt>
                <c:pt idx="514">
                  <c:v>158</c:v>
                </c:pt>
                <c:pt idx="515">
                  <c:v>148</c:v>
                </c:pt>
                <c:pt idx="516">
                  <c:v>145</c:v>
                </c:pt>
                <c:pt idx="517">
                  <c:v>129</c:v>
                </c:pt>
                <c:pt idx="518">
                  <c:v>189</c:v>
                </c:pt>
                <c:pt idx="519">
                  <c:v>171.5</c:v>
                </c:pt>
                <c:pt idx="520">
                  <c:v>190.25</c:v>
                </c:pt>
                <c:pt idx="521">
                  <c:v>196.5</c:v>
                </c:pt>
                <c:pt idx="522">
                  <c:v>156.5</c:v>
                </c:pt>
                <c:pt idx="523">
                  <c:v>172</c:v>
                </c:pt>
                <c:pt idx="524">
                  <c:v>132</c:v>
                </c:pt>
                <c:pt idx="525">
                  <c:v>188</c:v>
                </c:pt>
                <c:pt idx="526">
                  <c:v>191.5</c:v>
                </c:pt>
                <c:pt idx="527">
                  <c:v>211</c:v>
                </c:pt>
                <c:pt idx="528">
                  <c:v>175</c:v>
                </c:pt>
                <c:pt idx="529">
                  <c:v>131</c:v>
                </c:pt>
                <c:pt idx="530">
                  <c:v>169</c:v>
                </c:pt>
                <c:pt idx="531">
                  <c:v>187.5</c:v>
                </c:pt>
                <c:pt idx="532">
                  <c:v>179.5</c:v>
                </c:pt>
                <c:pt idx="533">
                  <c:v>114</c:v>
                </c:pt>
                <c:pt idx="534">
                  <c:v>186</c:v>
                </c:pt>
                <c:pt idx="535">
                  <c:v>176</c:v>
                </c:pt>
                <c:pt idx="536">
                  <c:v>185.25</c:v>
                </c:pt>
                <c:pt idx="537">
                  <c:v>156</c:v>
                </c:pt>
                <c:pt idx="538">
                  <c:v>190.5</c:v>
                </c:pt>
                <c:pt idx="539">
                  <c:v>176</c:v>
                </c:pt>
                <c:pt idx="540">
                  <c:v>180</c:v>
                </c:pt>
                <c:pt idx="541">
                  <c:v>159.75</c:v>
                </c:pt>
                <c:pt idx="542">
                  <c:v>176</c:v>
                </c:pt>
                <c:pt idx="543">
                  <c:v>134</c:v>
                </c:pt>
                <c:pt idx="544">
                  <c:v>165</c:v>
                </c:pt>
                <c:pt idx="545">
                  <c:v>139</c:v>
                </c:pt>
                <c:pt idx="546">
                  <c:v>147</c:v>
                </c:pt>
                <c:pt idx="547">
                  <c:v>134</c:v>
                </c:pt>
                <c:pt idx="548">
                  <c:v>174</c:v>
                </c:pt>
                <c:pt idx="549">
                  <c:v>201</c:v>
                </c:pt>
                <c:pt idx="550">
                  <c:v>145.25</c:v>
                </c:pt>
                <c:pt idx="551">
                  <c:v>173</c:v>
                </c:pt>
                <c:pt idx="552">
                  <c:v>141</c:v>
                </c:pt>
                <c:pt idx="553">
                  <c:v>156</c:v>
                </c:pt>
                <c:pt idx="554">
                  <c:v>135</c:v>
                </c:pt>
                <c:pt idx="555">
                  <c:v>194.5</c:v>
                </c:pt>
                <c:pt idx="556">
                  <c:v>190</c:v>
                </c:pt>
                <c:pt idx="557">
                  <c:v>182</c:v>
                </c:pt>
                <c:pt idx="558">
                  <c:v>188.75</c:v>
                </c:pt>
                <c:pt idx="559">
                  <c:v>169</c:v>
                </c:pt>
                <c:pt idx="560">
                  <c:v>201</c:v>
                </c:pt>
                <c:pt idx="561">
                  <c:v>145</c:v>
                </c:pt>
                <c:pt idx="562">
                  <c:v>164.25</c:v>
                </c:pt>
                <c:pt idx="563">
                  <c:v>183</c:v>
                </c:pt>
                <c:pt idx="564">
                  <c:v>141.5</c:v>
                </c:pt>
                <c:pt idx="565">
                  <c:v>170</c:v>
                </c:pt>
                <c:pt idx="566">
                  <c:v>112</c:v>
                </c:pt>
                <c:pt idx="567">
                  <c:v>124.75</c:v>
                </c:pt>
                <c:pt idx="568">
                  <c:v>156</c:v>
                </c:pt>
                <c:pt idx="569">
                  <c:v>179.75</c:v>
                </c:pt>
                <c:pt idx="570">
                  <c:v>103</c:v>
                </c:pt>
                <c:pt idx="571">
                  <c:v>102</c:v>
                </c:pt>
                <c:pt idx="572">
                  <c:v>147</c:v>
                </c:pt>
                <c:pt idx="573">
                  <c:v>160.5</c:v>
                </c:pt>
                <c:pt idx="574">
                  <c:v>149</c:v>
                </c:pt>
                <c:pt idx="575">
                  <c:v>125.5</c:v>
                </c:pt>
                <c:pt idx="576">
                  <c:v>149.5</c:v>
                </c:pt>
                <c:pt idx="577">
                  <c:v>149</c:v>
                </c:pt>
                <c:pt idx="578">
                  <c:v>155</c:v>
                </c:pt>
                <c:pt idx="579">
                  <c:v>128</c:v>
                </c:pt>
                <c:pt idx="580">
                  <c:v>168.5</c:v>
                </c:pt>
                <c:pt idx="581">
                  <c:v>140</c:v>
                </c:pt>
                <c:pt idx="582">
                  <c:v>132</c:v>
                </c:pt>
                <c:pt idx="583">
                  <c:v>136</c:v>
                </c:pt>
                <c:pt idx="584">
                  <c:v>115</c:v>
                </c:pt>
                <c:pt idx="585">
                  <c:v>151.5</c:v>
                </c:pt>
                <c:pt idx="586">
                  <c:v>136</c:v>
                </c:pt>
                <c:pt idx="587">
                  <c:v>144.5</c:v>
                </c:pt>
                <c:pt idx="588">
                  <c:v>135</c:v>
                </c:pt>
                <c:pt idx="589">
                  <c:v>162</c:v>
                </c:pt>
                <c:pt idx="590">
                  <c:v>115.5</c:v>
                </c:pt>
                <c:pt idx="591">
                  <c:v>126.5</c:v>
                </c:pt>
                <c:pt idx="592">
                  <c:v>130</c:v>
                </c:pt>
                <c:pt idx="593">
                  <c:v>111.5</c:v>
                </c:pt>
                <c:pt idx="594">
                  <c:v>115</c:v>
                </c:pt>
                <c:pt idx="595">
                  <c:v>115</c:v>
                </c:pt>
                <c:pt idx="596">
                  <c:v>115.75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A-4768-883D-462767EA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73408"/>
        <c:axId val="615375048"/>
      </c:scatterChart>
      <c:valAx>
        <c:axId val="615373408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55</a:t>
                </a:r>
                <a:r>
                  <a:rPr lang="en-US" sz="1600" baseline="0"/>
                  <a:t>m Time (s)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191723534558180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5048"/>
        <c:crosses val="autoZero"/>
        <c:crossBetween val="midCat"/>
        <c:majorUnit val="1"/>
      </c:valAx>
      <c:valAx>
        <c:axId val="6153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Long</a:t>
                </a:r>
                <a:r>
                  <a:rPr lang="en-US" sz="1400" baseline="0"/>
                  <a:t> Jump distance (in)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6666666666666666E-2"/>
              <c:y val="6.2538641003207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3408"/>
        <c:crosses val="autoZero"/>
        <c:crossBetween val="midCat"/>
        <c:majorUnit val="48"/>
        <c:minorUnit val="2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Combined!$B$2:$B$598</c:f>
              <c:numCache>
                <c:formatCode>General</c:formatCode>
                <c:ptCount val="597"/>
                <c:pt idx="0">
                  <c:v>6.55</c:v>
                </c:pt>
                <c:pt idx="1">
                  <c:v>7.94</c:v>
                </c:pt>
                <c:pt idx="2">
                  <c:v>7.04</c:v>
                </c:pt>
                <c:pt idx="3">
                  <c:v>8.44</c:v>
                </c:pt>
                <c:pt idx="4">
                  <c:v>6.74</c:v>
                </c:pt>
                <c:pt idx="5">
                  <c:v>6.71</c:v>
                </c:pt>
                <c:pt idx="6">
                  <c:v>6.59</c:v>
                </c:pt>
                <c:pt idx="7">
                  <c:v>8.5399999999999991</c:v>
                </c:pt>
                <c:pt idx="8">
                  <c:v>7.94</c:v>
                </c:pt>
                <c:pt idx="9">
                  <c:v>7.19</c:v>
                </c:pt>
                <c:pt idx="10">
                  <c:v>7.14</c:v>
                </c:pt>
                <c:pt idx="11">
                  <c:v>9.6199999999999992</c:v>
                </c:pt>
                <c:pt idx="12">
                  <c:v>6.59</c:v>
                </c:pt>
                <c:pt idx="13">
                  <c:v>9.34</c:v>
                </c:pt>
                <c:pt idx="14">
                  <c:v>9.0399999999999991</c:v>
                </c:pt>
                <c:pt idx="15">
                  <c:v>6.74</c:v>
                </c:pt>
                <c:pt idx="16">
                  <c:v>6.88</c:v>
                </c:pt>
                <c:pt idx="17">
                  <c:v>6.84</c:v>
                </c:pt>
                <c:pt idx="18">
                  <c:v>7.19</c:v>
                </c:pt>
                <c:pt idx="19">
                  <c:v>7.34</c:v>
                </c:pt>
                <c:pt idx="20">
                  <c:v>7.64</c:v>
                </c:pt>
                <c:pt idx="21">
                  <c:v>7.33</c:v>
                </c:pt>
                <c:pt idx="22">
                  <c:v>8.14</c:v>
                </c:pt>
                <c:pt idx="23">
                  <c:v>6.94</c:v>
                </c:pt>
                <c:pt idx="24">
                  <c:v>8.74</c:v>
                </c:pt>
                <c:pt idx="25">
                  <c:v>6.86</c:v>
                </c:pt>
                <c:pt idx="26">
                  <c:v>6.74</c:v>
                </c:pt>
                <c:pt idx="27">
                  <c:v>7.18</c:v>
                </c:pt>
                <c:pt idx="28">
                  <c:v>8.24</c:v>
                </c:pt>
                <c:pt idx="29">
                  <c:v>6.92</c:v>
                </c:pt>
                <c:pt idx="30">
                  <c:v>9.52</c:v>
                </c:pt>
                <c:pt idx="31">
                  <c:v>6.98</c:v>
                </c:pt>
                <c:pt idx="32">
                  <c:v>7.54</c:v>
                </c:pt>
                <c:pt idx="33">
                  <c:v>6.95</c:v>
                </c:pt>
                <c:pt idx="34">
                  <c:v>6.74</c:v>
                </c:pt>
                <c:pt idx="35">
                  <c:v>7.07</c:v>
                </c:pt>
                <c:pt idx="36">
                  <c:v>6.93</c:v>
                </c:pt>
                <c:pt idx="37">
                  <c:v>9.44</c:v>
                </c:pt>
                <c:pt idx="38">
                  <c:v>6.93</c:v>
                </c:pt>
                <c:pt idx="39">
                  <c:v>8.84</c:v>
                </c:pt>
                <c:pt idx="40">
                  <c:v>7.19</c:v>
                </c:pt>
                <c:pt idx="41">
                  <c:v>7.33</c:v>
                </c:pt>
                <c:pt idx="42">
                  <c:v>7.98</c:v>
                </c:pt>
                <c:pt idx="43">
                  <c:v>6.89</c:v>
                </c:pt>
                <c:pt idx="44">
                  <c:v>6.82</c:v>
                </c:pt>
                <c:pt idx="45">
                  <c:v>6.92</c:v>
                </c:pt>
                <c:pt idx="46">
                  <c:v>6.88</c:v>
                </c:pt>
                <c:pt idx="47">
                  <c:v>6.56</c:v>
                </c:pt>
                <c:pt idx="48">
                  <c:v>7.23</c:v>
                </c:pt>
                <c:pt idx="49">
                  <c:v>8.24</c:v>
                </c:pt>
                <c:pt idx="50">
                  <c:v>7.41</c:v>
                </c:pt>
                <c:pt idx="51">
                  <c:v>6.91</c:v>
                </c:pt>
                <c:pt idx="52">
                  <c:v>8.66</c:v>
                </c:pt>
                <c:pt idx="53">
                  <c:v>7.03</c:v>
                </c:pt>
                <c:pt idx="54">
                  <c:v>6.89</c:v>
                </c:pt>
                <c:pt idx="55">
                  <c:v>6.85</c:v>
                </c:pt>
                <c:pt idx="56">
                  <c:v>7.24</c:v>
                </c:pt>
                <c:pt idx="57">
                  <c:v>7.13</c:v>
                </c:pt>
                <c:pt idx="58">
                  <c:v>7.54</c:v>
                </c:pt>
                <c:pt idx="59">
                  <c:v>7.24</c:v>
                </c:pt>
                <c:pt idx="60">
                  <c:v>8.34</c:v>
                </c:pt>
                <c:pt idx="61">
                  <c:v>9.0399999999999991</c:v>
                </c:pt>
                <c:pt idx="62">
                  <c:v>9.44</c:v>
                </c:pt>
                <c:pt idx="63">
                  <c:v>6.91</c:v>
                </c:pt>
                <c:pt idx="64">
                  <c:v>6.77</c:v>
                </c:pt>
                <c:pt idx="65">
                  <c:v>8.34</c:v>
                </c:pt>
                <c:pt idx="66">
                  <c:v>6.54</c:v>
                </c:pt>
                <c:pt idx="67">
                  <c:v>7.19</c:v>
                </c:pt>
                <c:pt idx="68">
                  <c:v>7.24</c:v>
                </c:pt>
                <c:pt idx="69">
                  <c:v>7.44</c:v>
                </c:pt>
                <c:pt idx="70">
                  <c:v>7.54</c:v>
                </c:pt>
                <c:pt idx="71">
                  <c:v>6.89</c:v>
                </c:pt>
                <c:pt idx="72">
                  <c:v>8.9600000000000009</c:v>
                </c:pt>
                <c:pt idx="73">
                  <c:v>9.74</c:v>
                </c:pt>
                <c:pt idx="74">
                  <c:v>7.33</c:v>
                </c:pt>
                <c:pt idx="75">
                  <c:v>8.0399999999999991</c:v>
                </c:pt>
                <c:pt idx="76">
                  <c:v>7.54</c:v>
                </c:pt>
                <c:pt idx="77">
                  <c:v>8.5399999999999991</c:v>
                </c:pt>
                <c:pt idx="78">
                  <c:v>7.14</c:v>
                </c:pt>
                <c:pt idx="79">
                  <c:v>8.0399999999999991</c:v>
                </c:pt>
                <c:pt idx="80">
                  <c:v>6.67</c:v>
                </c:pt>
                <c:pt idx="81">
                  <c:v>7.2</c:v>
                </c:pt>
                <c:pt idx="82">
                  <c:v>7.59</c:v>
                </c:pt>
                <c:pt idx="83">
                  <c:v>7.87</c:v>
                </c:pt>
                <c:pt idx="84">
                  <c:v>7.78</c:v>
                </c:pt>
                <c:pt idx="85">
                  <c:v>6.95</c:v>
                </c:pt>
                <c:pt idx="86">
                  <c:v>7.56</c:v>
                </c:pt>
                <c:pt idx="87">
                  <c:v>6.93</c:v>
                </c:pt>
                <c:pt idx="88">
                  <c:v>7.09</c:v>
                </c:pt>
                <c:pt idx="89">
                  <c:v>7.09</c:v>
                </c:pt>
                <c:pt idx="90">
                  <c:v>6.87</c:v>
                </c:pt>
                <c:pt idx="91">
                  <c:v>6.97</c:v>
                </c:pt>
                <c:pt idx="92">
                  <c:v>9.2100000000000009</c:v>
                </c:pt>
                <c:pt idx="93">
                  <c:v>8.44</c:v>
                </c:pt>
                <c:pt idx="94">
                  <c:v>7.88</c:v>
                </c:pt>
                <c:pt idx="95">
                  <c:v>7.44</c:v>
                </c:pt>
                <c:pt idx="96">
                  <c:v>6.64</c:v>
                </c:pt>
                <c:pt idx="97">
                  <c:v>7.1</c:v>
                </c:pt>
                <c:pt idx="98">
                  <c:v>6.84</c:v>
                </c:pt>
                <c:pt idx="99">
                  <c:v>6.99</c:v>
                </c:pt>
                <c:pt idx="100">
                  <c:v>7.14</c:v>
                </c:pt>
                <c:pt idx="101">
                  <c:v>7.16</c:v>
                </c:pt>
                <c:pt idx="102">
                  <c:v>7.25</c:v>
                </c:pt>
                <c:pt idx="103">
                  <c:v>6.84</c:v>
                </c:pt>
                <c:pt idx="104">
                  <c:v>7.59</c:v>
                </c:pt>
                <c:pt idx="105">
                  <c:v>9.6</c:v>
                </c:pt>
                <c:pt idx="106">
                  <c:v>6.94</c:v>
                </c:pt>
                <c:pt idx="107">
                  <c:v>7.29</c:v>
                </c:pt>
                <c:pt idx="108">
                  <c:v>7.05</c:v>
                </c:pt>
                <c:pt idx="109">
                  <c:v>7.84</c:v>
                </c:pt>
                <c:pt idx="110">
                  <c:v>7.29</c:v>
                </c:pt>
                <c:pt idx="111">
                  <c:v>7.69</c:v>
                </c:pt>
                <c:pt idx="112">
                  <c:v>7.14</c:v>
                </c:pt>
                <c:pt idx="113">
                  <c:v>7.64</c:v>
                </c:pt>
                <c:pt idx="114">
                  <c:v>7.13</c:v>
                </c:pt>
                <c:pt idx="115">
                  <c:v>7.54</c:v>
                </c:pt>
                <c:pt idx="116">
                  <c:v>8.35</c:v>
                </c:pt>
                <c:pt idx="117">
                  <c:v>7.25</c:v>
                </c:pt>
                <c:pt idx="118">
                  <c:v>8.3699999999999992</c:v>
                </c:pt>
                <c:pt idx="119">
                  <c:v>6.99</c:v>
                </c:pt>
                <c:pt idx="120">
                  <c:v>7.54</c:v>
                </c:pt>
                <c:pt idx="121">
                  <c:v>8.14</c:v>
                </c:pt>
                <c:pt idx="122">
                  <c:v>6.64</c:v>
                </c:pt>
                <c:pt idx="123">
                  <c:v>7.14</c:v>
                </c:pt>
                <c:pt idx="124">
                  <c:v>7.99</c:v>
                </c:pt>
                <c:pt idx="125">
                  <c:v>6.72</c:v>
                </c:pt>
                <c:pt idx="126">
                  <c:v>6.87</c:v>
                </c:pt>
                <c:pt idx="127">
                  <c:v>7.32</c:v>
                </c:pt>
                <c:pt idx="128">
                  <c:v>7.54</c:v>
                </c:pt>
                <c:pt idx="129">
                  <c:v>9.14</c:v>
                </c:pt>
                <c:pt idx="130">
                  <c:v>7.8</c:v>
                </c:pt>
                <c:pt idx="131">
                  <c:v>7.4</c:v>
                </c:pt>
                <c:pt idx="132">
                  <c:v>9.24</c:v>
                </c:pt>
                <c:pt idx="133">
                  <c:v>6.74</c:v>
                </c:pt>
                <c:pt idx="134">
                  <c:v>6.94</c:v>
                </c:pt>
                <c:pt idx="135">
                  <c:v>6.89</c:v>
                </c:pt>
                <c:pt idx="136">
                  <c:v>7.64</c:v>
                </c:pt>
                <c:pt idx="137">
                  <c:v>8.16</c:v>
                </c:pt>
                <c:pt idx="138">
                  <c:v>8.07</c:v>
                </c:pt>
                <c:pt idx="139">
                  <c:v>8.57</c:v>
                </c:pt>
                <c:pt idx="140">
                  <c:v>6.74</c:v>
                </c:pt>
                <c:pt idx="141">
                  <c:v>9.06</c:v>
                </c:pt>
                <c:pt idx="142">
                  <c:v>7.16</c:v>
                </c:pt>
                <c:pt idx="143">
                  <c:v>9.94</c:v>
                </c:pt>
                <c:pt idx="144">
                  <c:v>8.43</c:v>
                </c:pt>
                <c:pt idx="145">
                  <c:v>7.24</c:v>
                </c:pt>
                <c:pt idx="146">
                  <c:v>7.44</c:v>
                </c:pt>
                <c:pt idx="147">
                  <c:v>9.0500000000000007</c:v>
                </c:pt>
                <c:pt idx="148">
                  <c:v>7.22</c:v>
                </c:pt>
                <c:pt idx="149">
                  <c:v>7.74</c:v>
                </c:pt>
                <c:pt idx="150">
                  <c:v>7.64</c:v>
                </c:pt>
                <c:pt idx="151">
                  <c:v>7.14</c:v>
                </c:pt>
                <c:pt idx="152">
                  <c:v>7.46</c:v>
                </c:pt>
                <c:pt idx="153">
                  <c:v>6.78</c:v>
                </c:pt>
                <c:pt idx="154">
                  <c:v>7.08</c:v>
                </c:pt>
                <c:pt idx="155">
                  <c:v>7.44</c:v>
                </c:pt>
                <c:pt idx="156">
                  <c:v>8.24</c:v>
                </c:pt>
                <c:pt idx="157">
                  <c:v>8.9</c:v>
                </c:pt>
                <c:pt idx="158">
                  <c:v>8.0500000000000007</c:v>
                </c:pt>
                <c:pt idx="159">
                  <c:v>8.14</c:v>
                </c:pt>
                <c:pt idx="160">
                  <c:v>8.64</c:v>
                </c:pt>
                <c:pt idx="161">
                  <c:v>7.94</c:v>
                </c:pt>
                <c:pt idx="162">
                  <c:v>6.82</c:v>
                </c:pt>
                <c:pt idx="163">
                  <c:v>8.27</c:v>
                </c:pt>
                <c:pt idx="164">
                  <c:v>8.48</c:v>
                </c:pt>
                <c:pt idx="165">
                  <c:v>8.43</c:v>
                </c:pt>
                <c:pt idx="166">
                  <c:v>7.84</c:v>
                </c:pt>
                <c:pt idx="167">
                  <c:v>8.35</c:v>
                </c:pt>
                <c:pt idx="168">
                  <c:v>8.2200000000000006</c:v>
                </c:pt>
                <c:pt idx="169">
                  <c:v>7.88</c:v>
                </c:pt>
                <c:pt idx="170">
                  <c:v>7.59</c:v>
                </c:pt>
                <c:pt idx="171">
                  <c:v>8.94</c:v>
                </c:pt>
                <c:pt idx="172">
                  <c:v>9.0399999999999991</c:v>
                </c:pt>
                <c:pt idx="173">
                  <c:v>7.64</c:v>
                </c:pt>
                <c:pt idx="174">
                  <c:v>7.96</c:v>
                </c:pt>
                <c:pt idx="175">
                  <c:v>8.34</c:v>
                </c:pt>
                <c:pt idx="176">
                  <c:v>7.45</c:v>
                </c:pt>
                <c:pt idx="177">
                  <c:v>7.1</c:v>
                </c:pt>
                <c:pt idx="178">
                  <c:v>7.31</c:v>
                </c:pt>
                <c:pt idx="179">
                  <c:v>8.14</c:v>
                </c:pt>
                <c:pt idx="180">
                  <c:v>8.84</c:v>
                </c:pt>
                <c:pt idx="181">
                  <c:v>7.24</c:v>
                </c:pt>
                <c:pt idx="182">
                  <c:v>7.54</c:v>
                </c:pt>
                <c:pt idx="183">
                  <c:v>7.69</c:v>
                </c:pt>
                <c:pt idx="184">
                  <c:v>6.39</c:v>
                </c:pt>
                <c:pt idx="185">
                  <c:v>7.14</c:v>
                </c:pt>
                <c:pt idx="186">
                  <c:v>7.14</c:v>
                </c:pt>
                <c:pt idx="187">
                  <c:v>8.66</c:v>
                </c:pt>
                <c:pt idx="188">
                  <c:v>9.7200000000000006</c:v>
                </c:pt>
                <c:pt idx="189">
                  <c:v>7.37</c:v>
                </c:pt>
                <c:pt idx="190">
                  <c:v>6.8</c:v>
                </c:pt>
                <c:pt idx="191">
                  <c:v>7.25</c:v>
                </c:pt>
                <c:pt idx="192">
                  <c:v>7.5</c:v>
                </c:pt>
                <c:pt idx="193">
                  <c:v>7.74</c:v>
                </c:pt>
                <c:pt idx="194">
                  <c:v>7.84</c:v>
                </c:pt>
                <c:pt idx="195">
                  <c:v>7.54</c:v>
                </c:pt>
                <c:pt idx="196">
                  <c:v>7.84</c:v>
                </c:pt>
                <c:pt idx="197">
                  <c:v>8.94</c:v>
                </c:pt>
                <c:pt idx="198">
                  <c:v>7.64</c:v>
                </c:pt>
                <c:pt idx="199">
                  <c:v>7.81</c:v>
                </c:pt>
                <c:pt idx="200">
                  <c:v>7.74</c:v>
                </c:pt>
                <c:pt idx="201">
                  <c:v>6.72</c:v>
                </c:pt>
                <c:pt idx="202">
                  <c:v>8</c:v>
                </c:pt>
                <c:pt idx="203">
                  <c:v>6.86</c:v>
                </c:pt>
                <c:pt idx="204">
                  <c:v>7.21</c:v>
                </c:pt>
                <c:pt idx="205">
                  <c:v>7.62</c:v>
                </c:pt>
                <c:pt idx="206">
                  <c:v>8.27</c:v>
                </c:pt>
                <c:pt idx="207">
                  <c:v>7.24</c:v>
                </c:pt>
                <c:pt idx="208">
                  <c:v>7.14</c:v>
                </c:pt>
                <c:pt idx="209">
                  <c:v>9.1999999999999993</c:v>
                </c:pt>
                <c:pt idx="210">
                  <c:v>9.09</c:v>
                </c:pt>
                <c:pt idx="211">
                  <c:v>7.79</c:v>
                </c:pt>
                <c:pt idx="212">
                  <c:v>7.94</c:v>
                </c:pt>
                <c:pt idx="213">
                  <c:v>9.24</c:v>
                </c:pt>
                <c:pt idx="214">
                  <c:v>6.94</c:v>
                </c:pt>
                <c:pt idx="215">
                  <c:v>7.55</c:v>
                </c:pt>
                <c:pt idx="216">
                  <c:v>8</c:v>
                </c:pt>
                <c:pt idx="217">
                  <c:v>8.15</c:v>
                </c:pt>
                <c:pt idx="218">
                  <c:v>7.31</c:v>
                </c:pt>
                <c:pt idx="219">
                  <c:v>6.74</c:v>
                </c:pt>
                <c:pt idx="220">
                  <c:v>7.24</c:v>
                </c:pt>
                <c:pt idx="221">
                  <c:v>7.97</c:v>
                </c:pt>
                <c:pt idx="222">
                  <c:v>7.53</c:v>
                </c:pt>
                <c:pt idx="223">
                  <c:v>7.24</c:v>
                </c:pt>
                <c:pt idx="224">
                  <c:v>6.79</c:v>
                </c:pt>
                <c:pt idx="225">
                  <c:v>6.84</c:v>
                </c:pt>
                <c:pt idx="226">
                  <c:v>8.44</c:v>
                </c:pt>
                <c:pt idx="227">
                  <c:v>7.39</c:v>
                </c:pt>
                <c:pt idx="228">
                  <c:v>6.72</c:v>
                </c:pt>
                <c:pt idx="229">
                  <c:v>8.73</c:v>
                </c:pt>
                <c:pt idx="230">
                  <c:v>7.66</c:v>
                </c:pt>
                <c:pt idx="231">
                  <c:v>7.51</c:v>
                </c:pt>
                <c:pt idx="232">
                  <c:v>7.84</c:v>
                </c:pt>
                <c:pt idx="233">
                  <c:v>7.84</c:v>
                </c:pt>
                <c:pt idx="234">
                  <c:v>8.34</c:v>
                </c:pt>
                <c:pt idx="235">
                  <c:v>8.74</c:v>
                </c:pt>
                <c:pt idx="236">
                  <c:v>9.24</c:v>
                </c:pt>
                <c:pt idx="237">
                  <c:v>7.24</c:v>
                </c:pt>
                <c:pt idx="238">
                  <c:v>7.29</c:v>
                </c:pt>
                <c:pt idx="239">
                  <c:v>8.94</c:v>
                </c:pt>
                <c:pt idx="240">
                  <c:v>9.19</c:v>
                </c:pt>
                <c:pt idx="241">
                  <c:v>8.0399999999999991</c:v>
                </c:pt>
                <c:pt idx="242">
                  <c:v>7.3</c:v>
                </c:pt>
                <c:pt idx="243">
                  <c:v>7.8</c:v>
                </c:pt>
                <c:pt idx="244">
                  <c:v>7.83</c:v>
                </c:pt>
                <c:pt idx="245">
                  <c:v>8.2100000000000009</c:v>
                </c:pt>
                <c:pt idx="246">
                  <c:v>8.36</c:v>
                </c:pt>
                <c:pt idx="247">
                  <c:v>7.59</c:v>
                </c:pt>
                <c:pt idx="248">
                  <c:v>7.73</c:v>
                </c:pt>
                <c:pt idx="249">
                  <c:v>8.68</c:v>
                </c:pt>
                <c:pt idx="250">
                  <c:v>8.1199999999999992</c:v>
                </c:pt>
                <c:pt idx="251">
                  <c:v>7.08</c:v>
                </c:pt>
                <c:pt idx="252">
                  <c:v>7.21</c:v>
                </c:pt>
                <c:pt idx="253">
                  <c:v>7.29</c:v>
                </c:pt>
                <c:pt idx="254">
                  <c:v>7.44</c:v>
                </c:pt>
                <c:pt idx="255">
                  <c:v>8.0399999999999991</c:v>
                </c:pt>
                <c:pt idx="256">
                  <c:v>7.81</c:v>
                </c:pt>
                <c:pt idx="257">
                  <c:v>9.24</c:v>
                </c:pt>
                <c:pt idx="258">
                  <c:v>6.97</c:v>
                </c:pt>
                <c:pt idx="259">
                  <c:v>7.95</c:v>
                </c:pt>
                <c:pt idx="260">
                  <c:v>7.56</c:v>
                </c:pt>
                <c:pt idx="261">
                  <c:v>6.92</c:v>
                </c:pt>
                <c:pt idx="262">
                  <c:v>7.73</c:v>
                </c:pt>
                <c:pt idx="263">
                  <c:v>8.7799999999999994</c:v>
                </c:pt>
                <c:pt idx="264">
                  <c:v>7.44</c:v>
                </c:pt>
                <c:pt idx="265">
                  <c:v>8.64</c:v>
                </c:pt>
                <c:pt idx="266">
                  <c:v>8.74</c:v>
                </c:pt>
                <c:pt idx="267">
                  <c:v>7.04</c:v>
                </c:pt>
                <c:pt idx="268">
                  <c:v>7.79</c:v>
                </c:pt>
                <c:pt idx="269">
                  <c:v>8.25</c:v>
                </c:pt>
                <c:pt idx="270">
                  <c:v>7.74</c:v>
                </c:pt>
                <c:pt idx="271">
                  <c:v>8.14</c:v>
                </c:pt>
                <c:pt idx="272">
                  <c:v>8.25</c:v>
                </c:pt>
                <c:pt idx="273">
                  <c:v>8.4499999999999993</c:v>
                </c:pt>
                <c:pt idx="274">
                  <c:v>8.6999999999999993</c:v>
                </c:pt>
                <c:pt idx="275">
                  <c:v>9.35</c:v>
                </c:pt>
                <c:pt idx="276">
                  <c:v>7.13</c:v>
                </c:pt>
                <c:pt idx="277">
                  <c:v>7.59</c:v>
                </c:pt>
                <c:pt idx="278">
                  <c:v>6.69</c:v>
                </c:pt>
                <c:pt idx="279">
                  <c:v>7.67</c:v>
                </c:pt>
                <c:pt idx="280">
                  <c:v>8.14</c:v>
                </c:pt>
                <c:pt idx="281">
                  <c:v>8.64</c:v>
                </c:pt>
                <c:pt idx="282">
                  <c:v>6.84</c:v>
                </c:pt>
                <c:pt idx="283">
                  <c:v>8.44</c:v>
                </c:pt>
                <c:pt idx="284">
                  <c:v>6.64</c:v>
                </c:pt>
                <c:pt idx="285">
                  <c:v>6.64</c:v>
                </c:pt>
                <c:pt idx="286">
                  <c:v>7.25</c:v>
                </c:pt>
                <c:pt idx="287">
                  <c:v>7.4</c:v>
                </c:pt>
                <c:pt idx="288">
                  <c:v>7.23</c:v>
                </c:pt>
                <c:pt idx="289">
                  <c:v>7.04</c:v>
                </c:pt>
                <c:pt idx="290">
                  <c:v>8.14</c:v>
                </c:pt>
                <c:pt idx="291">
                  <c:v>7.7</c:v>
                </c:pt>
                <c:pt idx="292">
                  <c:v>8.3000000000000007</c:v>
                </c:pt>
                <c:pt idx="293">
                  <c:v>7.48</c:v>
                </c:pt>
                <c:pt idx="294">
                  <c:v>7.84</c:v>
                </c:pt>
                <c:pt idx="295">
                  <c:v>7.14</c:v>
                </c:pt>
                <c:pt idx="296">
                  <c:v>7.14</c:v>
                </c:pt>
                <c:pt idx="297">
                  <c:v>8.6999999999999993</c:v>
                </c:pt>
                <c:pt idx="298">
                  <c:v>7.63</c:v>
                </c:pt>
                <c:pt idx="299">
                  <c:v>7.28</c:v>
                </c:pt>
                <c:pt idx="300">
                  <c:v>8.64</c:v>
                </c:pt>
                <c:pt idx="301">
                  <c:v>7.14</c:v>
                </c:pt>
                <c:pt idx="302">
                  <c:v>7.84</c:v>
                </c:pt>
                <c:pt idx="303">
                  <c:v>8.14</c:v>
                </c:pt>
                <c:pt idx="304">
                  <c:v>7.24</c:v>
                </c:pt>
                <c:pt idx="305">
                  <c:v>8.0399999999999991</c:v>
                </c:pt>
                <c:pt idx="306">
                  <c:v>7.4</c:v>
                </c:pt>
                <c:pt idx="307">
                  <c:v>7.28</c:v>
                </c:pt>
                <c:pt idx="308">
                  <c:v>7.06</c:v>
                </c:pt>
                <c:pt idx="309">
                  <c:v>8.14</c:v>
                </c:pt>
                <c:pt idx="310">
                  <c:v>8.69</c:v>
                </c:pt>
                <c:pt idx="311">
                  <c:v>8.44</c:v>
                </c:pt>
                <c:pt idx="312">
                  <c:v>9.1199999999999992</c:v>
                </c:pt>
                <c:pt idx="313">
                  <c:v>7.07</c:v>
                </c:pt>
                <c:pt idx="314">
                  <c:v>7.17</c:v>
                </c:pt>
                <c:pt idx="315">
                  <c:v>6.36</c:v>
                </c:pt>
                <c:pt idx="316">
                  <c:v>7.69</c:v>
                </c:pt>
                <c:pt idx="317">
                  <c:v>7.44</c:v>
                </c:pt>
                <c:pt idx="318">
                  <c:v>7.17</c:v>
                </c:pt>
                <c:pt idx="319">
                  <c:v>7.95</c:v>
                </c:pt>
                <c:pt idx="320">
                  <c:v>7.91</c:v>
                </c:pt>
                <c:pt idx="321">
                  <c:v>7.92</c:v>
                </c:pt>
                <c:pt idx="322">
                  <c:v>7.72</c:v>
                </c:pt>
                <c:pt idx="323">
                  <c:v>7.81</c:v>
                </c:pt>
                <c:pt idx="324">
                  <c:v>6.74</c:v>
                </c:pt>
                <c:pt idx="325">
                  <c:v>6.84</c:v>
                </c:pt>
                <c:pt idx="326">
                  <c:v>6.94</c:v>
                </c:pt>
                <c:pt idx="327">
                  <c:v>7.74</c:v>
                </c:pt>
                <c:pt idx="328">
                  <c:v>8.5399999999999991</c:v>
                </c:pt>
                <c:pt idx="329">
                  <c:v>9.0399999999999991</c:v>
                </c:pt>
                <c:pt idx="330">
                  <c:v>8.15</c:v>
                </c:pt>
                <c:pt idx="331">
                  <c:v>7.26</c:v>
                </c:pt>
                <c:pt idx="332">
                  <c:v>7.22</c:v>
                </c:pt>
                <c:pt idx="333">
                  <c:v>7.13</c:v>
                </c:pt>
                <c:pt idx="334">
                  <c:v>7.07</c:v>
                </c:pt>
                <c:pt idx="335">
                  <c:v>8.64</c:v>
                </c:pt>
                <c:pt idx="336">
                  <c:v>7.34</c:v>
                </c:pt>
                <c:pt idx="337">
                  <c:v>7.44</c:v>
                </c:pt>
                <c:pt idx="338">
                  <c:v>7.3</c:v>
                </c:pt>
                <c:pt idx="339">
                  <c:v>8.3000000000000007</c:v>
                </c:pt>
                <c:pt idx="340">
                  <c:v>6.95</c:v>
                </c:pt>
                <c:pt idx="341">
                  <c:v>8.0399999999999991</c:v>
                </c:pt>
                <c:pt idx="342">
                  <c:v>6.67</c:v>
                </c:pt>
                <c:pt idx="343">
                  <c:v>6.79</c:v>
                </c:pt>
                <c:pt idx="344">
                  <c:v>7.64</c:v>
                </c:pt>
                <c:pt idx="345">
                  <c:v>7.9</c:v>
                </c:pt>
                <c:pt idx="346">
                  <c:v>9</c:v>
                </c:pt>
                <c:pt idx="347">
                  <c:v>7.22</c:v>
                </c:pt>
                <c:pt idx="348">
                  <c:v>7.84</c:v>
                </c:pt>
                <c:pt idx="349">
                  <c:v>8.74</c:v>
                </c:pt>
                <c:pt idx="350">
                  <c:v>7.54</c:v>
                </c:pt>
                <c:pt idx="351">
                  <c:v>8.5399999999999991</c:v>
                </c:pt>
                <c:pt idx="352">
                  <c:v>7.86</c:v>
                </c:pt>
                <c:pt idx="353">
                  <c:v>7.29</c:v>
                </c:pt>
                <c:pt idx="354">
                  <c:v>9.6300000000000008</c:v>
                </c:pt>
                <c:pt idx="355">
                  <c:v>8.33</c:v>
                </c:pt>
                <c:pt idx="356">
                  <c:v>7.55</c:v>
                </c:pt>
                <c:pt idx="357">
                  <c:v>7.38</c:v>
                </c:pt>
                <c:pt idx="358">
                  <c:v>8.07</c:v>
                </c:pt>
                <c:pt idx="359">
                  <c:v>6.79</c:v>
                </c:pt>
                <c:pt idx="360">
                  <c:v>6.94</c:v>
                </c:pt>
                <c:pt idx="361">
                  <c:v>9.0399999999999991</c:v>
                </c:pt>
                <c:pt idx="362">
                  <c:v>7.14</c:v>
                </c:pt>
                <c:pt idx="363">
                  <c:v>8.0399999999999991</c:v>
                </c:pt>
                <c:pt idx="364">
                  <c:v>8.4499999999999993</c:v>
                </c:pt>
                <c:pt idx="365">
                  <c:v>7.96</c:v>
                </c:pt>
                <c:pt idx="366">
                  <c:v>7.08</c:v>
                </c:pt>
                <c:pt idx="367">
                  <c:v>7.18</c:v>
                </c:pt>
                <c:pt idx="368">
                  <c:v>8.81</c:v>
                </c:pt>
                <c:pt idx="369">
                  <c:v>6.84</c:v>
                </c:pt>
                <c:pt idx="370">
                  <c:v>7.44</c:v>
                </c:pt>
                <c:pt idx="371">
                  <c:v>7.12</c:v>
                </c:pt>
                <c:pt idx="372">
                  <c:v>7.84</c:v>
                </c:pt>
                <c:pt idx="373">
                  <c:v>7.84</c:v>
                </c:pt>
                <c:pt idx="374">
                  <c:v>6.94</c:v>
                </c:pt>
                <c:pt idx="375">
                  <c:v>6.64</c:v>
                </c:pt>
                <c:pt idx="376">
                  <c:v>6.64</c:v>
                </c:pt>
                <c:pt idx="377">
                  <c:v>8.64</c:v>
                </c:pt>
                <c:pt idx="378">
                  <c:v>8</c:v>
                </c:pt>
                <c:pt idx="379">
                  <c:v>7.45</c:v>
                </c:pt>
                <c:pt idx="380">
                  <c:v>7.44</c:v>
                </c:pt>
                <c:pt idx="381">
                  <c:v>7.79</c:v>
                </c:pt>
                <c:pt idx="382">
                  <c:v>6.99</c:v>
                </c:pt>
                <c:pt idx="383">
                  <c:v>7.44</c:v>
                </c:pt>
                <c:pt idx="384">
                  <c:v>9.44</c:v>
                </c:pt>
                <c:pt idx="385">
                  <c:v>7.85</c:v>
                </c:pt>
                <c:pt idx="386">
                  <c:v>8.4499999999999993</c:v>
                </c:pt>
                <c:pt idx="387">
                  <c:v>7.96</c:v>
                </c:pt>
                <c:pt idx="388">
                  <c:v>6.7</c:v>
                </c:pt>
                <c:pt idx="389">
                  <c:v>6.68</c:v>
                </c:pt>
                <c:pt idx="390">
                  <c:v>7.24</c:v>
                </c:pt>
                <c:pt idx="391">
                  <c:v>7.24</c:v>
                </c:pt>
                <c:pt idx="392">
                  <c:v>7.34</c:v>
                </c:pt>
                <c:pt idx="393">
                  <c:v>8.92</c:v>
                </c:pt>
                <c:pt idx="394">
                  <c:v>6.67</c:v>
                </c:pt>
                <c:pt idx="395">
                  <c:v>7.42</c:v>
                </c:pt>
                <c:pt idx="396">
                  <c:v>7.54</c:v>
                </c:pt>
                <c:pt idx="397">
                  <c:v>7.26</c:v>
                </c:pt>
                <c:pt idx="398">
                  <c:v>7.94</c:v>
                </c:pt>
                <c:pt idx="399">
                  <c:v>9.74</c:v>
                </c:pt>
                <c:pt idx="400">
                  <c:v>8.5</c:v>
                </c:pt>
                <c:pt idx="401">
                  <c:v>8.74</c:v>
                </c:pt>
                <c:pt idx="402">
                  <c:v>6.54</c:v>
                </c:pt>
                <c:pt idx="403">
                  <c:v>9.14</c:v>
                </c:pt>
                <c:pt idx="404">
                  <c:v>6.94</c:v>
                </c:pt>
                <c:pt idx="405">
                  <c:v>6.99</c:v>
                </c:pt>
                <c:pt idx="406">
                  <c:v>7.04</c:v>
                </c:pt>
                <c:pt idx="407">
                  <c:v>7.24</c:v>
                </c:pt>
                <c:pt idx="408">
                  <c:v>8.44</c:v>
                </c:pt>
                <c:pt idx="409">
                  <c:v>8.68</c:v>
                </c:pt>
                <c:pt idx="410">
                  <c:v>7.47</c:v>
                </c:pt>
                <c:pt idx="411">
                  <c:v>9.3699999999999992</c:v>
                </c:pt>
                <c:pt idx="412">
                  <c:v>6.64</c:v>
                </c:pt>
                <c:pt idx="413">
                  <c:v>7.7</c:v>
                </c:pt>
                <c:pt idx="414">
                  <c:v>9.06</c:v>
                </c:pt>
                <c:pt idx="415">
                  <c:v>8.61</c:v>
                </c:pt>
                <c:pt idx="416">
                  <c:v>7.97</c:v>
                </c:pt>
                <c:pt idx="417">
                  <c:v>8.24</c:v>
                </c:pt>
                <c:pt idx="418">
                  <c:v>8.34</c:v>
                </c:pt>
                <c:pt idx="419">
                  <c:v>8.14</c:v>
                </c:pt>
                <c:pt idx="420">
                  <c:v>7.91</c:v>
                </c:pt>
                <c:pt idx="421">
                  <c:v>7.02</c:v>
                </c:pt>
                <c:pt idx="422">
                  <c:v>9.34</c:v>
                </c:pt>
                <c:pt idx="423">
                  <c:v>8.49</c:v>
                </c:pt>
                <c:pt idx="424">
                  <c:v>8.84</c:v>
                </c:pt>
                <c:pt idx="425">
                  <c:v>8.16</c:v>
                </c:pt>
                <c:pt idx="426">
                  <c:v>7.74</c:v>
                </c:pt>
                <c:pt idx="427">
                  <c:v>8.0399999999999991</c:v>
                </c:pt>
                <c:pt idx="428">
                  <c:v>7.64</c:v>
                </c:pt>
                <c:pt idx="429">
                  <c:v>7.3</c:v>
                </c:pt>
                <c:pt idx="430">
                  <c:v>7.66</c:v>
                </c:pt>
                <c:pt idx="431">
                  <c:v>7.81</c:v>
                </c:pt>
                <c:pt idx="432">
                  <c:v>8.0399999999999991</c:v>
                </c:pt>
                <c:pt idx="433">
                  <c:v>7</c:v>
                </c:pt>
                <c:pt idx="434">
                  <c:v>7.68</c:v>
                </c:pt>
                <c:pt idx="435">
                  <c:v>8.64</c:v>
                </c:pt>
                <c:pt idx="436">
                  <c:v>7.44</c:v>
                </c:pt>
                <c:pt idx="437">
                  <c:v>7.64</c:v>
                </c:pt>
                <c:pt idx="438">
                  <c:v>7.14</c:v>
                </c:pt>
                <c:pt idx="439">
                  <c:v>7.22</c:v>
                </c:pt>
                <c:pt idx="440">
                  <c:v>8.25</c:v>
                </c:pt>
                <c:pt idx="441">
                  <c:v>6.76</c:v>
                </c:pt>
                <c:pt idx="442">
                  <c:v>7.44</c:v>
                </c:pt>
                <c:pt idx="443">
                  <c:v>8.26</c:v>
                </c:pt>
                <c:pt idx="444">
                  <c:v>7.24</c:v>
                </c:pt>
                <c:pt idx="445">
                  <c:v>7.14</c:v>
                </c:pt>
                <c:pt idx="446">
                  <c:v>7.5</c:v>
                </c:pt>
                <c:pt idx="447">
                  <c:v>8.36</c:v>
                </c:pt>
                <c:pt idx="448">
                  <c:v>8.23</c:v>
                </c:pt>
                <c:pt idx="449">
                  <c:v>7.74</c:v>
                </c:pt>
                <c:pt idx="450">
                  <c:v>8.5399999999999991</c:v>
                </c:pt>
                <c:pt idx="451">
                  <c:v>7.94</c:v>
                </c:pt>
                <c:pt idx="452">
                  <c:v>8.14</c:v>
                </c:pt>
                <c:pt idx="453">
                  <c:v>7.44</c:v>
                </c:pt>
                <c:pt idx="454">
                  <c:v>7.79</c:v>
                </c:pt>
                <c:pt idx="455">
                  <c:v>7.64</c:v>
                </c:pt>
                <c:pt idx="456">
                  <c:v>7.14</c:v>
                </c:pt>
                <c:pt idx="457">
                  <c:v>7.64</c:v>
                </c:pt>
                <c:pt idx="458">
                  <c:v>7.2</c:v>
                </c:pt>
                <c:pt idx="459">
                  <c:v>7.71</c:v>
                </c:pt>
                <c:pt idx="460">
                  <c:v>8.73</c:v>
                </c:pt>
                <c:pt idx="461">
                  <c:v>7.64</c:v>
                </c:pt>
                <c:pt idx="462">
                  <c:v>8.11</c:v>
                </c:pt>
                <c:pt idx="463">
                  <c:v>7.57</c:v>
                </c:pt>
                <c:pt idx="464">
                  <c:v>7.84</c:v>
                </c:pt>
                <c:pt idx="465">
                  <c:v>7.94</c:v>
                </c:pt>
                <c:pt idx="466">
                  <c:v>6.94</c:v>
                </c:pt>
                <c:pt idx="467">
                  <c:v>7.14</c:v>
                </c:pt>
                <c:pt idx="468">
                  <c:v>8.81</c:v>
                </c:pt>
                <c:pt idx="469">
                  <c:v>7.96</c:v>
                </c:pt>
                <c:pt idx="470">
                  <c:v>8.68</c:v>
                </c:pt>
                <c:pt idx="471">
                  <c:v>7.64</c:v>
                </c:pt>
                <c:pt idx="472">
                  <c:v>8.4600000000000009</c:v>
                </c:pt>
                <c:pt idx="473">
                  <c:v>7.34</c:v>
                </c:pt>
                <c:pt idx="474">
                  <c:v>8.5399999999999991</c:v>
                </c:pt>
                <c:pt idx="475">
                  <c:v>7.25</c:v>
                </c:pt>
                <c:pt idx="476">
                  <c:v>8.31</c:v>
                </c:pt>
                <c:pt idx="477">
                  <c:v>8.41</c:v>
                </c:pt>
                <c:pt idx="478">
                  <c:v>8.26</c:v>
                </c:pt>
                <c:pt idx="479">
                  <c:v>7.24</c:v>
                </c:pt>
                <c:pt idx="480">
                  <c:v>7.41</c:v>
                </c:pt>
                <c:pt idx="481">
                  <c:v>7.78</c:v>
                </c:pt>
                <c:pt idx="482">
                  <c:v>8.2899999999999991</c:v>
                </c:pt>
                <c:pt idx="483">
                  <c:v>7.74</c:v>
                </c:pt>
                <c:pt idx="484">
                  <c:v>8.14</c:v>
                </c:pt>
                <c:pt idx="485">
                  <c:v>8.34</c:v>
                </c:pt>
                <c:pt idx="486">
                  <c:v>7.04</c:v>
                </c:pt>
                <c:pt idx="487">
                  <c:v>7.44</c:v>
                </c:pt>
                <c:pt idx="488">
                  <c:v>8.64</c:v>
                </c:pt>
                <c:pt idx="489">
                  <c:v>8.25</c:v>
                </c:pt>
                <c:pt idx="490">
                  <c:v>8.02</c:v>
                </c:pt>
                <c:pt idx="491">
                  <c:v>7.2</c:v>
                </c:pt>
                <c:pt idx="492">
                  <c:v>8.57</c:v>
                </c:pt>
                <c:pt idx="493">
                  <c:v>7.62</c:v>
                </c:pt>
                <c:pt idx="494">
                  <c:v>8.3699999999999992</c:v>
                </c:pt>
                <c:pt idx="495">
                  <c:v>8.84</c:v>
                </c:pt>
                <c:pt idx="496">
                  <c:v>8.5399999999999991</c:v>
                </c:pt>
                <c:pt idx="497">
                  <c:v>6.5</c:v>
                </c:pt>
                <c:pt idx="498">
                  <c:v>7.67</c:v>
                </c:pt>
                <c:pt idx="499">
                  <c:v>7.9</c:v>
                </c:pt>
                <c:pt idx="500">
                  <c:v>8.5</c:v>
                </c:pt>
                <c:pt idx="501">
                  <c:v>7.56</c:v>
                </c:pt>
                <c:pt idx="502">
                  <c:v>6.79</c:v>
                </c:pt>
                <c:pt idx="503">
                  <c:v>7.37</c:v>
                </c:pt>
                <c:pt idx="504">
                  <c:v>6.55</c:v>
                </c:pt>
                <c:pt idx="505">
                  <c:v>7.24</c:v>
                </c:pt>
                <c:pt idx="506">
                  <c:v>7.08</c:v>
                </c:pt>
                <c:pt idx="507">
                  <c:v>8.0500000000000007</c:v>
                </c:pt>
                <c:pt idx="508">
                  <c:v>7.88</c:v>
                </c:pt>
                <c:pt idx="509">
                  <c:v>8.24</c:v>
                </c:pt>
                <c:pt idx="510">
                  <c:v>8.64</c:v>
                </c:pt>
                <c:pt idx="511">
                  <c:v>6.64</c:v>
                </c:pt>
                <c:pt idx="512">
                  <c:v>7.66</c:v>
                </c:pt>
                <c:pt idx="513">
                  <c:v>8.5399999999999991</c:v>
                </c:pt>
                <c:pt idx="514">
                  <c:v>7.92</c:v>
                </c:pt>
                <c:pt idx="515">
                  <c:v>8.17</c:v>
                </c:pt>
                <c:pt idx="516">
                  <c:v>8.24</c:v>
                </c:pt>
                <c:pt idx="517">
                  <c:v>8.64</c:v>
                </c:pt>
                <c:pt idx="518">
                  <c:v>7.14</c:v>
                </c:pt>
                <c:pt idx="519">
                  <c:v>7.57</c:v>
                </c:pt>
                <c:pt idx="520">
                  <c:v>7.1</c:v>
                </c:pt>
                <c:pt idx="521">
                  <c:v>6.94</c:v>
                </c:pt>
                <c:pt idx="522">
                  <c:v>7.93</c:v>
                </c:pt>
                <c:pt idx="523">
                  <c:v>7.54</c:v>
                </c:pt>
                <c:pt idx="524">
                  <c:v>8.5399999999999991</c:v>
                </c:pt>
                <c:pt idx="525">
                  <c:v>7.14</c:v>
                </c:pt>
                <c:pt idx="526">
                  <c:v>7.04</c:v>
                </c:pt>
                <c:pt idx="527">
                  <c:v>6.54</c:v>
                </c:pt>
                <c:pt idx="528">
                  <c:v>7.44</c:v>
                </c:pt>
                <c:pt idx="529">
                  <c:v>8.5399999999999991</c:v>
                </c:pt>
                <c:pt idx="530">
                  <c:v>7.58</c:v>
                </c:pt>
                <c:pt idx="531">
                  <c:v>7.11</c:v>
                </c:pt>
                <c:pt idx="532">
                  <c:v>7.31</c:v>
                </c:pt>
                <c:pt idx="533">
                  <c:v>8.94</c:v>
                </c:pt>
                <c:pt idx="534">
                  <c:v>7.14</c:v>
                </c:pt>
                <c:pt idx="535">
                  <c:v>7.38</c:v>
                </c:pt>
                <c:pt idx="536">
                  <c:v>7.14</c:v>
                </c:pt>
                <c:pt idx="537">
                  <c:v>7.85</c:v>
                </c:pt>
                <c:pt idx="538">
                  <c:v>6.98</c:v>
                </c:pt>
                <c:pt idx="539">
                  <c:v>7.34</c:v>
                </c:pt>
                <c:pt idx="540">
                  <c:v>7.24</c:v>
                </c:pt>
                <c:pt idx="541">
                  <c:v>7.73</c:v>
                </c:pt>
                <c:pt idx="542">
                  <c:v>7.32</c:v>
                </c:pt>
                <c:pt idx="543">
                  <c:v>8.3699999999999992</c:v>
                </c:pt>
                <c:pt idx="544">
                  <c:v>7.59</c:v>
                </c:pt>
                <c:pt idx="545">
                  <c:v>8.24</c:v>
                </c:pt>
                <c:pt idx="546">
                  <c:v>8.02</c:v>
                </c:pt>
                <c:pt idx="547">
                  <c:v>8.34</c:v>
                </c:pt>
                <c:pt idx="548">
                  <c:v>7.34</c:v>
                </c:pt>
                <c:pt idx="549">
                  <c:v>6.65</c:v>
                </c:pt>
                <c:pt idx="550">
                  <c:v>8.0399999999999991</c:v>
                </c:pt>
                <c:pt idx="551">
                  <c:v>7.34</c:v>
                </c:pt>
                <c:pt idx="552">
                  <c:v>8.14</c:v>
                </c:pt>
                <c:pt idx="553">
                  <c:v>7.74</c:v>
                </c:pt>
                <c:pt idx="554">
                  <c:v>8.24</c:v>
                </c:pt>
                <c:pt idx="555">
                  <c:v>6.74</c:v>
                </c:pt>
                <c:pt idx="556">
                  <c:v>6.84</c:v>
                </c:pt>
                <c:pt idx="557">
                  <c:v>7.04</c:v>
                </c:pt>
                <c:pt idx="558">
                  <c:v>6.86</c:v>
                </c:pt>
                <c:pt idx="559">
                  <c:v>7.34</c:v>
                </c:pt>
                <c:pt idx="560">
                  <c:v>6.54</c:v>
                </c:pt>
                <c:pt idx="561">
                  <c:v>7.91</c:v>
                </c:pt>
                <c:pt idx="562">
                  <c:v>7.41</c:v>
                </c:pt>
                <c:pt idx="563">
                  <c:v>6.94</c:v>
                </c:pt>
                <c:pt idx="564">
                  <c:v>7.97</c:v>
                </c:pt>
                <c:pt idx="565">
                  <c:v>7.25</c:v>
                </c:pt>
                <c:pt idx="566">
                  <c:v>8.6999999999999993</c:v>
                </c:pt>
                <c:pt idx="567">
                  <c:v>8.34</c:v>
                </c:pt>
                <c:pt idx="568">
                  <c:v>7.54</c:v>
                </c:pt>
                <c:pt idx="569">
                  <c:v>6.94</c:v>
                </c:pt>
                <c:pt idx="570">
                  <c:v>8.85</c:v>
                </c:pt>
                <c:pt idx="571">
                  <c:v>8.8699999999999992</c:v>
                </c:pt>
                <c:pt idx="572">
                  <c:v>7.74</c:v>
                </c:pt>
                <c:pt idx="573">
                  <c:v>7.37</c:v>
                </c:pt>
                <c:pt idx="574">
                  <c:v>7.64</c:v>
                </c:pt>
                <c:pt idx="575">
                  <c:v>8.19</c:v>
                </c:pt>
                <c:pt idx="576">
                  <c:v>7.55</c:v>
                </c:pt>
                <c:pt idx="577">
                  <c:v>7.54</c:v>
                </c:pt>
                <c:pt idx="578">
                  <c:v>7.39</c:v>
                </c:pt>
                <c:pt idx="579">
                  <c:v>8.06</c:v>
                </c:pt>
                <c:pt idx="580">
                  <c:v>7.04</c:v>
                </c:pt>
                <c:pt idx="581">
                  <c:v>7.74</c:v>
                </c:pt>
                <c:pt idx="582">
                  <c:v>7.86</c:v>
                </c:pt>
                <c:pt idx="583">
                  <c:v>7.74</c:v>
                </c:pt>
                <c:pt idx="584">
                  <c:v>8.25</c:v>
                </c:pt>
                <c:pt idx="585">
                  <c:v>7.32</c:v>
                </c:pt>
                <c:pt idx="586">
                  <c:v>7.66</c:v>
                </c:pt>
                <c:pt idx="587">
                  <c:v>7.44</c:v>
                </c:pt>
                <c:pt idx="588">
                  <c:v>7.65</c:v>
                </c:pt>
                <c:pt idx="589">
                  <c:v>6.94</c:v>
                </c:pt>
                <c:pt idx="590">
                  <c:v>8.0399999999999991</c:v>
                </c:pt>
                <c:pt idx="591">
                  <c:v>7.75</c:v>
                </c:pt>
                <c:pt idx="592">
                  <c:v>7.44</c:v>
                </c:pt>
                <c:pt idx="593">
                  <c:v>7.84</c:v>
                </c:pt>
                <c:pt idx="594">
                  <c:v>7.62</c:v>
                </c:pt>
                <c:pt idx="595">
                  <c:v>7.34</c:v>
                </c:pt>
                <c:pt idx="596">
                  <c:v>7.12</c:v>
                </c:pt>
              </c:numCache>
            </c:numRef>
          </c:xVal>
          <c:yVal>
            <c:numRef>
              <c:f>Combined!$F$2:$F$598</c:f>
              <c:numCache>
                <c:formatCode>General</c:formatCode>
                <c:ptCount val="597"/>
                <c:pt idx="0">
                  <c:v>293.5</c:v>
                </c:pt>
                <c:pt idx="1">
                  <c:v>237.5</c:v>
                </c:pt>
                <c:pt idx="2">
                  <c:v>273</c:v>
                </c:pt>
                <c:pt idx="3">
                  <c:v>217</c:v>
                </c:pt>
                <c:pt idx="4">
                  <c:v>282</c:v>
                </c:pt>
                <c:pt idx="5">
                  <c:v>278</c:v>
                </c:pt>
                <c:pt idx="6">
                  <c:v>281.5</c:v>
                </c:pt>
                <c:pt idx="7">
                  <c:v>203</c:v>
                </c:pt>
                <c:pt idx="8">
                  <c:v>225</c:v>
                </c:pt>
                <c:pt idx="9">
                  <c:v>254.5</c:v>
                </c:pt>
                <c:pt idx="10">
                  <c:v>256.5</c:v>
                </c:pt>
                <c:pt idx="11">
                  <c:v>155</c:v>
                </c:pt>
                <c:pt idx="12">
                  <c:v>276</c:v>
                </c:pt>
                <c:pt idx="13">
                  <c:v>165.25</c:v>
                </c:pt>
                <c:pt idx="14">
                  <c:v>176.5</c:v>
                </c:pt>
                <c:pt idx="15">
                  <c:v>267.75</c:v>
                </c:pt>
                <c:pt idx="16">
                  <c:v>262</c:v>
                </c:pt>
                <c:pt idx="17">
                  <c:v>262</c:v>
                </c:pt>
                <c:pt idx="18">
                  <c:v>245.5</c:v>
                </c:pt>
                <c:pt idx="19">
                  <c:v>239</c:v>
                </c:pt>
                <c:pt idx="20">
                  <c:v>227</c:v>
                </c:pt>
                <c:pt idx="21">
                  <c:v>239.25</c:v>
                </c:pt>
                <c:pt idx="22">
                  <c:v>206.5</c:v>
                </c:pt>
                <c:pt idx="23">
                  <c:v>254</c:v>
                </c:pt>
                <c:pt idx="24">
                  <c:v>182</c:v>
                </c:pt>
                <c:pt idx="25">
                  <c:v>257</c:v>
                </c:pt>
                <c:pt idx="26">
                  <c:v>261.25</c:v>
                </c:pt>
                <c:pt idx="27">
                  <c:v>243.5</c:v>
                </c:pt>
                <c:pt idx="28">
                  <c:v>201</c:v>
                </c:pt>
                <c:pt idx="29">
                  <c:v>253.5</c:v>
                </c:pt>
                <c:pt idx="30">
                  <c:v>149.5</c:v>
                </c:pt>
                <c:pt idx="31">
                  <c:v>251</c:v>
                </c:pt>
                <c:pt idx="32">
                  <c:v>228.5</c:v>
                </c:pt>
                <c:pt idx="33">
                  <c:v>252</c:v>
                </c:pt>
                <c:pt idx="34">
                  <c:v>260</c:v>
                </c:pt>
                <c:pt idx="35">
                  <c:v>246.5</c:v>
                </c:pt>
                <c:pt idx="36">
                  <c:v>252</c:v>
                </c:pt>
                <c:pt idx="37">
                  <c:v>151</c:v>
                </c:pt>
                <c:pt idx="38">
                  <c:v>251.25</c:v>
                </c:pt>
                <c:pt idx="39">
                  <c:v>174.5</c:v>
                </c:pt>
                <c:pt idx="40">
                  <c:v>240.5</c:v>
                </c:pt>
                <c:pt idx="41">
                  <c:v>234.75</c:v>
                </c:pt>
                <c:pt idx="42">
                  <c:v>208</c:v>
                </c:pt>
                <c:pt idx="43">
                  <c:v>251.5</c:v>
                </c:pt>
                <c:pt idx="44">
                  <c:v>253.5</c:v>
                </c:pt>
                <c:pt idx="45">
                  <c:v>249.5</c:v>
                </c:pt>
                <c:pt idx="46">
                  <c:v>251</c:v>
                </c:pt>
                <c:pt idx="47">
                  <c:v>263</c:v>
                </c:pt>
                <c:pt idx="48">
                  <c:v>236</c:v>
                </c:pt>
                <c:pt idx="49">
                  <c:v>195.5</c:v>
                </c:pt>
                <c:pt idx="50">
                  <c:v>228.5</c:v>
                </c:pt>
                <c:pt idx="51">
                  <c:v>248</c:v>
                </c:pt>
                <c:pt idx="52">
                  <c:v>177.5</c:v>
                </c:pt>
                <c:pt idx="53">
                  <c:v>242</c:v>
                </c:pt>
                <c:pt idx="54">
                  <c:v>247.5</c:v>
                </c:pt>
                <c:pt idx="55">
                  <c:v>249</c:v>
                </c:pt>
                <c:pt idx="56">
                  <c:v>233</c:v>
                </c:pt>
                <c:pt idx="57">
                  <c:v>237</c:v>
                </c:pt>
                <c:pt idx="58">
                  <c:v>220.25</c:v>
                </c:pt>
                <c:pt idx="59">
                  <c:v>232</c:v>
                </c:pt>
                <c:pt idx="60">
                  <c:v>188</c:v>
                </c:pt>
                <c:pt idx="61">
                  <c:v>159.5</c:v>
                </c:pt>
                <c:pt idx="62">
                  <c:v>143.5</c:v>
                </c:pt>
                <c:pt idx="63">
                  <c:v>244.5</c:v>
                </c:pt>
                <c:pt idx="64">
                  <c:v>250</c:v>
                </c:pt>
                <c:pt idx="65">
                  <c:v>187</c:v>
                </c:pt>
                <c:pt idx="66">
                  <c:v>259</c:v>
                </c:pt>
                <c:pt idx="67">
                  <c:v>233</c:v>
                </c:pt>
                <c:pt idx="68">
                  <c:v>231</c:v>
                </c:pt>
                <c:pt idx="69">
                  <c:v>223</c:v>
                </c:pt>
                <c:pt idx="70">
                  <c:v>219</c:v>
                </c:pt>
                <c:pt idx="71">
                  <c:v>244.5</c:v>
                </c:pt>
                <c:pt idx="72">
                  <c:v>161.5</c:v>
                </c:pt>
                <c:pt idx="73">
                  <c:v>130</c:v>
                </c:pt>
                <c:pt idx="74">
                  <c:v>226.25</c:v>
                </c:pt>
                <c:pt idx="75">
                  <c:v>197.5</c:v>
                </c:pt>
                <c:pt idx="76">
                  <c:v>217</c:v>
                </c:pt>
                <c:pt idx="77">
                  <c:v>177</c:v>
                </c:pt>
                <c:pt idx="78">
                  <c:v>233</c:v>
                </c:pt>
                <c:pt idx="79">
                  <c:v>196.75</c:v>
                </c:pt>
                <c:pt idx="80">
                  <c:v>251.5</c:v>
                </c:pt>
                <c:pt idx="81">
                  <c:v>230</c:v>
                </c:pt>
                <c:pt idx="82">
                  <c:v>214.25</c:v>
                </c:pt>
                <c:pt idx="83">
                  <c:v>203</c:v>
                </c:pt>
                <c:pt idx="84">
                  <c:v>206.5</c:v>
                </c:pt>
                <c:pt idx="85">
                  <c:v>239.5</c:v>
                </c:pt>
                <c:pt idx="86">
                  <c:v>215</c:v>
                </c:pt>
                <c:pt idx="87">
                  <c:v>240</c:v>
                </c:pt>
                <c:pt idx="88">
                  <c:v>233.5</c:v>
                </c:pt>
                <c:pt idx="89">
                  <c:v>233.5</c:v>
                </c:pt>
                <c:pt idx="90">
                  <c:v>242.25</c:v>
                </c:pt>
                <c:pt idx="91">
                  <c:v>238.25</c:v>
                </c:pt>
                <c:pt idx="92">
                  <c:v>148.5</c:v>
                </c:pt>
                <c:pt idx="93">
                  <c:v>179.25</c:v>
                </c:pt>
                <c:pt idx="94">
                  <c:v>201.5</c:v>
                </c:pt>
                <c:pt idx="95">
                  <c:v>219</c:v>
                </c:pt>
                <c:pt idx="96">
                  <c:v>251</c:v>
                </c:pt>
                <c:pt idx="97">
                  <c:v>232.5</c:v>
                </c:pt>
                <c:pt idx="98">
                  <c:v>242</c:v>
                </c:pt>
                <c:pt idx="99">
                  <c:v>236</c:v>
                </c:pt>
                <c:pt idx="100">
                  <c:v>230</c:v>
                </c:pt>
                <c:pt idx="101">
                  <c:v>229</c:v>
                </c:pt>
                <c:pt idx="102">
                  <c:v>225.25</c:v>
                </c:pt>
                <c:pt idx="103">
                  <c:v>241.5</c:v>
                </c:pt>
                <c:pt idx="104">
                  <c:v>211.5</c:v>
                </c:pt>
                <c:pt idx="105">
                  <c:v>131.04</c:v>
                </c:pt>
                <c:pt idx="106">
                  <c:v>237.25</c:v>
                </c:pt>
                <c:pt idx="107">
                  <c:v>223.25</c:v>
                </c:pt>
                <c:pt idx="108">
                  <c:v>232.75</c:v>
                </c:pt>
                <c:pt idx="109">
                  <c:v>201.05</c:v>
                </c:pt>
                <c:pt idx="110">
                  <c:v>223</c:v>
                </c:pt>
                <c:pt idx="111">
                  <c:v>207</c:v>
                </c:pt>
                <c:pt idx="112">
                  <c:v>229</c:v>
                </c:pt>
                <c:pt idx="113">
                  <c:v>209</c:v>
                </c:pt>
                <c:pt idx="114">
                  <c:v>229</c:v>
                </c:pt>
                <c:pt idx="115">
                  <c:v>212.5</c:v>
                </c:pt>
                <c:pt idx="116">
                  <c:v>180</c:v>
                </c:pt>
                <c:pt idx="117">
                  <c:v>224</c:v>
                </c:pt>
                <c:pt idx="118">
                  <c:v>179</c:v>
                </c:pt>
                <c:pt idx="119">
                  <c:v>234</c:v>
                </c:pt>
                <c:pt idx="120">
                  <c:v>212</c:v>
                </c:pt>
                <c:pt idx="121">
                  <c:v>188</c:v>
                </c:pt>
                <c:pt idx="122">
                  <c:v>248</c:v>
                </c:pt>
                <c:pt idx="123">
                  <c:v>228</c:v>
                </c:pt>
                <c:pt idx="124">
                  <c:v>193.75</c:v>
                </c:pt>
                <c:pt idx="125">
                  <c:v>244.5</c:v>
                </c:pt>
                <c:pt idx="126">
                  <c:v>238.5</c:v>
                </c:pt>
                <c:pt idx="127">
                  <c:v>220.5</c:v>
                </c:pt>
                <c:pt idx="128">
                  <c:v>211.5</c:v>
                </c:pt>
                <c:pt idx="129">
                  <c:v>147.5</c:v>
                </c:pt>
                <c:pt idx="130">
                  <c:v>201</c:v>
                </c:pt>
                <c:pt idx="131">
                  <c:v>217</c:v>
                </c:pt>
                <c:pt idx="132">
                  <c:v>143</c:v>
                </c:pt>
                <c:pt idx="133">
                  <c:v>243</c:v>
                </c:pt>
                <c:pt idx="134">
                  <c:v>235</c:v>
                </c:pt>
                <c:pt idx="135">
                  <c:v>237</c:v>
                </c:pt>
                <c:pt idx="136">
                  <c:v>206.5</c:v>
                </c:pt>
                <c:pt idx="137">
                  <c:v>185.5</c:v>
                </c:pt>
                <c:pt idx="138">
                  <c:v>189</c:v>
                </c:pt>
                <c:pt idx="139">
                  <c:v>169</c:v>
                </c:pt>
                <c:pt idx="140">
                  <c:v>242</c:v>
                </c:pt>
                <c:pt idx="141">
                  <c:v>149</c:v>
                </c:pt>
                <c:pt idx="142">
                  <c:v>225</c:v>
                </c:pt>
                <c:pt idx="143">
                  <c:v>113.75</c:v>
                </c:pt>
                <c:pt idx="144">
                  <c:v>174</c:v>
                </c:pt>
                <c:pt idx="145">
                  <c:v>221.5</c:v>
                </c:pt>
                <c:pt idx="146">
                  <c:v>213.5</c:v>
                </c:pt>
                <c:pt idx="147">
                  <c:v>149.05000000000001</c:v>
                </c:pt>
                <c:pt idx="148">
                  <c:v>222</c:v>
                </c:pt>
                <c:pt idx="149">
                  <c:v>201</c:v>
                </c:pt>
                <c:pt idx="150">
                  <c:v>205</c:v>
                </c:pt>
                <c:pt idx="151">
                  <c:v>225</c:v>
                </c:pt>
                <c:pt idx="152">
                  <c:v>212</c:v>
                </c:pt>
                <c:pt idx="153">
                  <c:v>239</c:v>
                </c:pt>
                <c:pt idx="154">
                  <c:v>227</c:v>
                </c:pt>
                <c:pt idx="155">
                  <c:v>212</c:v>
                </c:pt>
                <c:pt idx="156">
                  <c:v>180</c:v>
                </c:pt>
                <c:pt idx="157">
                  <c:v>153.5</c:v>
                </c:pt>
                <c:pt idx="158">
                  <c:v>187</c:v>
                </c:pt>
                <c:pt idx="159">
                  <c:v>183</c:v>
                </c:pt>
                <c:pt idx="160">
                  <c:v>163</c:v>
                </c:pt>
                <c:pt idx="161">
                  <c:v>191</c:v>
                </c:pt>
                <c:pt idx="162">
                  <c:v>235.5</c:v>
                </c:pt>
                <c:pt idx="163">
                  <c:v>177.5</c:v>
                </c:pt>
                <c:pt idx="164">
                  <c:v>169</c:v>
                </c:pt>
                <c:pt idx="165">
                  <c:v>171</c:v>
                </c:pt>
                <c:pt idx="166">
                  <c:v>194.5</c:v>
                </c:pt>
                <c:pt idx="167">
                  <c:v>174</c:v>
                </c:pt>
                <c:pt idx="168">
                  <c:v>179</c:v>
                </c:pt>
                <c:pt idx="169">
                  <c:v>192.5</c:v>
                </c:pt>
                <c:pt idx="170">
                  <c:v>204</c:v>
                </c:pt>
                <c:pt idx="171">
                  <c:v>150</c:v>
                </c:pt>
                <c:pt idx="172">
                  <c:v>146</c:v>
                </c:pt>
                <c:pt idx="173">
                  <c:v>202</c:v>
                </c:pt>
                <c:pt idx="174">
                  <c:v>189</c:v>
                </c:pt>
                <c:pt idx="175">
                  <c:v>173.5</c:v>
                </c:pt>
                <c:pt idx="176">
                  <c:v>209</c:v>
                </c:pt>
                <c:pt idx="177">
                  <c:v>223</c:v>
                </c:pt>
                <c:pt idx="178">
                  <c:v>214.5</c:v>
                </c:pt>
                <c:pt idx="179">
                  <c:v>181</c:v>
                </c:pt>
                <c:pt idx="180">
                  <c:v>153</c:v>
                </c:pt>
                <c:pt idx="181">
                  <c:v>217</c:v>
                </c:pt>
                <c:pt idx="182">
                  <c:v>205</c:v>
                </c:pt>
                <c:pt idx="183">
                  <c:v>199</c:v>
                </c:pt>
                <c:pt idx="184">
                  <c:v>251</c:v>
                </c:pt>
                <c:pt idx="185">
                  <c:v>221</c:v>
                </c:pt>
                <c:pt idx="186">
                  <c:v>221</c:v>
                </c:pt>
                <c:pt idx="187">
                  <c:v>160</c:v>
                </c:pt>
                <c:pt idx="188">
                  <c:v>117.5</c:v>
                </c:pt>
                <c:pt idx="189">
                  <c:v>211.25</c:v>
                </c:pt>
                <c:pt idx="190">
                  <c:v>234</c:v>
                </c:pt>
                <c:pt idx="191">
                  <c:v>216</c:v>
                </c:pt>
                <c:pt idx="192">
                  <c:v>206</c:v>
                </c:pt>
                <c:pt idx="193">
                  <c:v>196</c:v>
                </c:pt>
                <c:pt idx="194">
                  <c:v>192</c:v>
                </c:pt>
                <c:pt idx="195">
                  <c:v>204</c:v>
                </c:pt>
                <c:pt idx="196">
                  <c:v>192</c:v>
                </c:pt>
                <c:pt idx="197">
                  <c:v>148</c:v>
                </c:pt>
                <c:pt idx="198">
                  <c:v>200</c:v>
                </c:pt>
                <c:pt idx="199">
                  <c:v>193</c:v>
                </c:pt>
                <c:pt idx="200">
                  <c:v>195.5</c:v>
                </c:pt>
                <c:pt idx="201">
                  <c:v>236.25</c:v>
                </c:pt>
                <c:pt idx="202">
                  <c:v>185</c:v>
                </c:pt>
                <c:pt idx="203">
                  <c:v>230.5</c:v>
                </c:pt>
                <c:pt idx="204">
                  <c:v>216.5</c:v>
                </c:pt>
                <c:pt idx="205">
                  <c:v>200</c:v>
                </c:pt>
                <c:pt idx="206">
                  <c:v>174</c:v>
                </c:pt>
                <c:pt idx="207">
                  <c:v>215</c:v>
                </c:pt>
                <c:pt idx="208">
                  <c:v>219</c:v>
                </c:pt>
                <c:pt idx="209">
                  <c:v>136.5</c:v>
                </c:pt>
                <c:pt idx="210">
                  <c:v>140.75</c:v>
                </c:pt>
                <c:pt idx="211">
                  <c:v>192.75</c:v>
                </c:pt>
                <c:pt idx="212">
                  <c:v>186.5</c:v>
                </c:pt>
                <c:pt idx="213">
                  <c:v>134.5</c:v>
                </c:pt>
                <c:pt idx="214">
                  <c:v>226.5</c:v>
                </c:pt>
                <c:pt idx="215">
                  <c:v>202</c:v>
                </c:pt>
                <c:pt idx="216">
                  <c:v>184</c:v>
                </c:pt>
                <c:pt idx="217">
                  <c:v>178</c:v>
                </c:pt>
                <c:pt idx="218">
                  <c:v>211.5</c:v>
                </c:pt>
                <c:pt idx="219">
                  <c:v>234.25</c:v>
                </c:pt>
                <c:pt idx="220">
                  <c:v>214.25</c:v>
                </c:pt>
                <c:pt idx="221">
                  <c:v>185</c:v>
                </c:pt>
                <c:pt idx="222">
                  <c:v>202.5</c:v>
                </c:pt>
                <c:pt idx="223">
                  <c:v>214</c:v>
                </c:pt>
                <c:pt idx="224">
                  <c:v>232</c:v>
                </c:pt>
                <c:pt idx="225">
                  <c:v>230</c:v>
                </c:pt>
                <c:pt idx="226">
                  <c:v>166</c:v>
                </c:pt>
                <c:pt idx="227">
                  <c:v>208</c:v>
                </c:pt>
                <c:pt idx="228">
                  <c:v>234.5</c:v>
                </c:pt>
                <c:pt idx="229">
                  <c:v>154</c:v>
                </c:pt>
                <c:pt idx="230">
                  <c:v>196.75</c:v>
                </c:pt>
                <c:pt idx="231">
                  <c:v>202.5</c:v>
                </c:pt>
                <c:pt idx="232">
                  <c:v>189</c:v>
                </c:pt>
                <c:pt idx="233">
                  <c:v>189</c:v>
                </c:pt>
                <c:pt idx="234">
                  <c:v>169</c:v>
                </c:pt>
                <c:pt idx="235">
                  <c:v>153</c:v>
                </c:pt>
                <c:pt idx="236">
                  <c:v>133</c:v>
                </c:pt>
                <c:pt idx="237">
                  <c:v>213</c:v>
                </c:pt>
                <c:pt idx="238">
                  <c:v>211</c:v>
                </c:pt>
                <c:pt idx="239">
                  <c:v>145</c:v>
                </c:pt>
                <c:pt idx="240">
                  <c:v>135</c:v>
                </c:pt>
                <c:pt idx="241">
                  <c:v>181</c:v>
                </c:pt>
                <c:pt idx="242">
                  <c:v>210.5</c:v>
                </c:pt>
                <c:pt idx="243">
                  <c:v>190.5</c:v>
                </c:pt>
                <c:pt idx="244">
                  <c:v>189.25</c:v>
                </c:pt>
                <c:pt idx="245">
                  <c:v>174</c:v>
                </c:pt>
                <c:pt idx="246">
                  <c:v>168</c:v>
                </c:pt>
                <c:pt idx="247">
                  <c:v>198.75</c:v>
                </c:pt>
                <c:pt idx="248">
                  <c:v>193</c:v>
                </c:pt>
                <c:pt idx="249">
                  <c:v>155</c:v>
                </c:pt>
                <c:pt idx="250">
                  <c:v>177</c:v>
                </c:pt>
                <c:pt idx="251">
                  <c:v>218.5</c:v>
                </c:pt>
                <c:pt idx="252">
                  <c:v>213.25</c:v>
                </c:pt>
                <c:pt idx="253">
                  <c:v>210</c:v>
                </c:pt>
                <c:pt idx="254">
                  <c:v>204</c:v>
                </c:pt>
                <c:pt idx="255">
                  <c:v>180</c:v>
                </c:pt>
                <c:pt idx="256">
                  <c:v>189</c:v>
                </c:pt>
                <c:pt idx="257">
                  <c:v>131.75</c:v>
                </c:pt>
                <c:pt idx="258">
                  <c:v>222.5</c:v>
                </c:pt>
                <c:pt idx="259">
                  <c:v>183</c:v>
                </c:pt>
                <c:pt idx="260">
                  <c:v>198.5</c:v>
                </c:pt>
                <c:pt idx="261">
                  <c:v>224</c:v>
                </c:pt>
                <c:pt idx="262">
                  <c:v>191.5</c:v>
                </c:pt>
                <c:pt idx="263">
                  <c:v>149.5</c:v>
                </c:pt>
                <c:pt idx="264">
                  <c:v>203</c:v>
                </c:pt>
                <c:pt idx="265">
                  <c:v>155</c:v>
                </c:pt>
                <c:pt idx="266">
                  <c:v>151</c:v>
                </c:pt>
                <c:pt idx="267">
                  <c:v>219</c:v>
                </c:pt>
                <c:pt idx="268">
                  <c:v>189</c:v>
                </c:pt>
                <c:pt idx="269">
                  <c:v>170.5</c:v>
                </c:pt>
                <c:pt idx="270">
                  <c:v>190.5</c:v>
                </c:pt>
                <c:pt idx="271">
                  <c:v>174.5</c:v>
                </c:pt>
                <c:pt idx="272">
                  <c:v>170</c:v>
                </c:pt>
                <c:pt idx="273">
                  <c:v>162</c:v>
                </c:pt>
                <c:pt idx="274">
                  <c:v>152</c:v>
                </c:pt>
                <c:pt idx="275">
                  <c:v>126</c:v>
                </c:pt>
                <c:pt idx="276">
                  <c:v>214.75</c:v>
                </c:pt>
                <c:pt idx="277">
                  <c:v>196.25</c:v>
                </c:pt>
                <c:pt idx="278">
                  <c:v>232.25</c:v>
                </c:pt>
                <c:pt idx="279">
                  <c:v>193</c:v>
                </c:pt>
                <c:pt idx="280">
                  <c:v>174</c:v>
                </c:pt>
                <c:pt idx="281">
                  <c:v>154</c:v>
                </c:pt>
                <c:pt idx="282">
                  <c:v>226</c:v>
                </c:pt>
                <c:pt idx="283">
                  <c:v>162</c:v>
                </c:pt>
                <c:pt idx="284">
                  <c:v>234</c:v>
                </c:pt>
                <c:pt idx="285">
                  <c:v>234</c:v>
                </c:pt>
                <c:pt idx="286">
                  <c:v>209.5</c:v>
                </c:pt>
                <c:pt idx="287">
                  <c:v>203.25</c:v>
                </c:pt>
                <c:pt idx="288">
                  <c:v>210</c:v>
                </c:pt>
                <c:pt idx="289">
                  <c:v>217.5</c:v>
                </c:pt>
                <c:pt idx="290">
                  <c:v>173.5</c:v>
                </c:pt>
                <c:pt idx="291">
                  <c:v>191</c:v>
                </c:pt>
                <c:pt idx="292">
                  <c:v>166.75</c:v>
                </c:pt>
                <c:pt idx="293">
                  <c:v>199.5</c:v>
                </c:pt>
                <c:pt idx="294">
                  <c:v>185</c:v>
                </c:pt>
                <c:pt idx="295">
                  <c:v>213</c:v>
                </c:pt>
                <c:pt idx="296">
                  <c:v>213</c:v>
                </c:pt>
                <c:pt idx="297">
                  <c:v>150.5</c:v>
                </c:pt>
                <c:pt idx="298">
                  <c:v>193.25</c:v>
                </c:pt>
                <c:pt idx="299">
                  <c:v>207</c:v>
                </c:pt>
                <c:pt idx="300">
                  <c:v>152.5</c:v>
                </c:pt>
                <c:pt idx="301">
                  <c:v>212.5</c:v>
                </c:pt>
                <c:pt idx="302">
                  <c:v>184</c:v>
                </c:pt>
                <c:pt idx="303">
                  <c:v>172</c:v>
                </c:pt>
                <c:pt idx="304">
                  <c:v>208</c:v>
                </c:pt>
                <c:pt idx="305">
                  <c:v>176</c:v>
                </c:pt>
                <c:pt idx="306">
                  <c:v>201.5</c:v>
                </c:pt>
                <c:pt idx="307">
                  <c:v>206</c:v>
                </c:pt>
                <c:pt idx="308">
                  <c:v>214.75</c:v>
                </c:pt>
                <c:pt idx="309">
                  <c:v>171.5</c:v>
                </c:pt>
                <c:pt idx="310">
                  <c:v>149.5</c:v>
                </c:pt>
                <c:pt idx="311">
                  <c:v>159.5</c:v>
                </c:pt>
                <c:pt idx="312">
                  <c:v>132</c:v>
                </c:pt>
                <c:pt idx="313">
                  <c:v>213.75</c:v>
                </c:pt>
                <c:pt idx="314">
                  <c:v>209.75</c:v>
                </c:pt>
                <c:pt idx="315">
                  <c:v>242</c:v>
                </c:pt>
                <c:pt idx="316">
                  <c:v>188.5</c:v>
                </c:pt>
                <c:pt idx="317">
                  <c:v>198.5</c:v>
                </c:pt>
                <c:pt idx="318">
                  <c:v>209.25</c:v>
                </c:pt>
                <c:pt idx="319">
                  <c:v>178</c:v>
                </c:pt>
                <c:pt idx="320">
                  <c:v>179.5</c:v>
                </c:pt>
                <c:pt idx="321">
                  <c:v>179</c:v>
                </c:pt>
                <c:pt idx="322">
                  <c:v>187</c:v>
                </c:pt>
                <c:pt idx="323">
                  <c:v>183.25</c:v>
                </c:pt>
                <c:pt idx="324">
                  <c:v>226</c:v>
                </c:pt>
                <c:pt idx="325">
                  <c:v>222</c:v>
                </c:pt>
                <c:pt idx="326">
                  <c:v>218</c:v>
                </c:pt>
                <c:pt idx="327">
                  <c:v>186</c:v>
                </c:pt>
                <c:pt idx="328">
                  <c:v>154</c:v>
                </c:pt>
                <c:pt idx="329">
                  <c:v>134</c:v>
                </c:pt>
                <c:pt idx="330">
                  <c:v>169.5</c:v>
                </c:pt>
                <c:pt idx="331">
                  <c:v>205</c:v>
                </c:pt>
                <c:pt idx="332">
                  <c:v>206.5</c:v>
                </c:pt>
                <c:pt idx="333">
                  <c:v>210</c:v>
                </c:pt>
                <c:pt idx="334">
                  <c:v>212.25</c:v>
                </c:pt>
                <c:pt idx="335">
                  <c:v>149</c:v>
                </c:pt>
                <c:pt idx="336">
                  <c:v>201</c:v>
                </c:pt>
                <c:pt idx="337">
                  <c:v>197</c:v>
                </c:pt>
                <c:pt idx="338">
                  <c:v>202.5</c:v>
                </c:pt>
                <c:pt idx="339">
                  <c:v>162.5</c:v>
                </c:pt>
                <c:pt idx="340">
                  <c:v>216.5</c:v>
                </c:pt>
                <c:pt idx="341">
                  <c:v>172.75</c:v>
                </c:pt>
                <c:pt idx="342">
                  <c:v>227.5</c:v>
                </c:pt>
                <c:pt idx="343">
                  <c:v>222.5</c:v>
                </c:pt>
                <c:pt idx="344">
                  <c:v>188.5</c:v>
                </c:pt>
                <c:pt idx="345">
                  <c:v>178</c:v>
                </c:pt>
                <c:pt idx="346">
                  <c:v>134</c:v>
                </c:pt>
                <c:pt idx="347">
                  <c:v>205</c:v>
                </c:pt>
                <c:pt idx="348">
                  <c:v>180</c:v>
                </c:pt>
                <c:pt idx="349">
                  <c:v>144</c:v>
                </c:pt>
                <c:pt idx="350">
                  <c:v>192</c:v>
                </c:pt>
                <c:pt idx="351">
                  <c:v>152</c:v>
                </c:pt>
                <c:pt idx="352">
                  <c:v>179</c:v>
                </c:pt>
                <c:pt idx="353">
                  <c:v>201.75</c:v>
                </c:pt>
                <c:pt idx="354">
                  <c:v>108</c:v>
                </c:pt>
                <c:pt idx="355">
                  <c:v>160</c:v>
                </c:pt>
                <c:pt idx="356">
                  <c:v>191</c:v>
                </c:pt>
                <c:pt idx="357">
                  <c:v>197.75</c:v>
                </c:pt>
                <c:pt idx="358">
                  <c:v>170</c:v>
                </c:pt>
                <c:pt idx="359">
                  <c:v>221</c:v>
                </c:pt>
                <c:pt idx="360">
                  <c:v>215</c:v>
                </c:pt>
                <c:pt idx="361">
                  <c:v>131</c:v>
                </c:pt>
                <c:pt idx="362">
                  <c:v>207</c:v>
                </c:pt>
                <c:pt idx="363">
                  <c:v>171</c:v>
                </c:pt>
                <c:pt idx="364">
                  <c:v>154.5</c:v>
                </c:pt>
                <c:pt idx="365">
                  <c:v>174</c:v>
                </c:pt>
                <c:pt idx="366">
                  <c:v>209</c:v>
                </c:pt>
                <c:pt idx="367">
                  <c:v>205</c:v>
                </c:pt>
                <c:pt idx="368">
                  <c:v>139.75</c:v>
                </c:pt>
                <c:pt idx="369">
                  <c:v>218.5</c:v>
                </c:pt>
                <c:pt idx="370">
                  <c:v>194.5</c:v>
                </c:pt>
                <c:pt idx="371">
                  <c:v>207</c:v>
                </c:pt>
                <c:pt idx="372">
                  <c:v>178</c:v>
                </c:pt>
                <c:pt idx="373">
                  <c:v>178</c:v>
                </c:pt>
                <c:pt idx="374">
                  <c:v>214</c:v>
                </c:pt>
                <c:pt idx="375">
                  <c:v>226</c:v>
                </c:pt>
                <c:pt idx="376">
                  <c:v>226</c:v>
                </c:pt>
                <c:pt idx="377">
                  <c:v>145.75</c:v>
                </c:pt>
                <c:pt idx="378">
                  <c:v>171.25</c:v>
                </c:pt>
                <c:pt idx="379">
                  <c:v>193</c:v>
                </c:pt>
                <c:pt idx="380">
                  <c:v>193.25</c:v>
                </c:pt>
                <c:pt idx="381">
                  <c:v>179</c:v>
                </c:pt>
                <c:pt idx="382">
                  <c:v>211</c:v>
                </c:pt>
                <c:pt idx="383">
                  <c:v>193</c:v>
                </c:pt>
                <c:pt idx="384">
                  <c:v>113</c:v>
                </c:pt>
                <c:pt idx="385">
                  <c:v>176.5</c:v>
                </c:pt>
                <c:pt idx="386">
                  <c:v>152.5</c:v>
                </c:pt>
                <c:pt idx="387">
                  <c:v>172</c:v>
                </c:pt>
                <c:pt idx="388">
                  <c:v>222.25</c:v>
                </c:pt>
                <c:pt idx="389">
                  <c:v>223</c:v>
                </c:pt>
                <c:pt idx="390">
                  <c:v>200.5</c:v>
                </c:pt>
                <c:pt idx="391">
                  <c:v>200.5</c:v>
                </c:pt>
                <c:pt idx="392">
                  <c:v>196.25</c:v>
                </c:pt>
                <c:pt idx="393">
                  <c:v>133</c:v>
                </c:pt>
                <c:pt idx="394">
                  <c:v>223</c:v>
                </c:pt>
                <c:pt idx="395">
                  <c:v>193</c:v>
                </c:pt>
                <c:pt idx="396">
                  <c:v>188</c:v>
                </c:pt>
                <c:pt idx="397">
                  <c:v>199</c:v>
                </c:pt>
                <c:pt idx="398">
                  <c:v>171.5</c:v>
                </c:pt>
                <c:pt idx="399">
                  <c:v>99.5</c:v>
                </c:pt>
                <c:pt idx="400">
                  <c:v>149</c:v>
                </c:pt>
                <c:pt idx="401">
                  <c:v>139.25</c:v>
                </c:pt>
                <c:pt idx="402">
                  <c:v>227.25</c:v>
                </c:pt>
                <c:pt idx="403">
                  <c:v>123</c:v>
                </c:pt>
                <c:pt idx="404">
                  <c:v>211</c:v>
                </c:pt>
                <c:pt idx="405">
                  <c:v>209</c:v>
                </c:pt>
                <c:pt idx="406">
                  <c:v>207</c:v>
                </c:pt>
                <c:pt idx="407">
                  <c:v>199</c:v>
                </c:pt>
                <c:pt idx="408">
                  <c:v>151</c:v>
                </c:pt>
                <c:pt idx="409">
                  <c:v>141.25</c:v>
                </c:pt>
                <c:pt idx="410">
                  <c:v>189.5</c:v>
                </c:pt>
                <c:pt idx="411">
                  <c:v>113.5</c:v>
                </c:pt>
                <c:pt idx="412">
                  <c:v>222.5</c:v>
                </c:pt>
                <c:pt idx="413">
                  <c:v>180</c:v>
                </c:pt>
                <c:pt idx="414">
                  <c:v>125.5</c:v>
                </c:pt>
                <c:pt idx="415">
                  <c:v>143.5</c:v>
                </c:pt>
                <c:pt idx="416">
                  <c:v>169</c:v>
                </c:pt>
                <c:pt idx="417">
                  <c:v>158</c:v>
                </c:pt>
                <c:pt idx="418">
                  <c:v>154</c:v>
                </c:pt>
                <c:pt idx="419">
                  <c:v>162</c:v>
                </c:pt>
                <c:pt idx="420">
                  <c:v>171</c:v>
                </c:pt>
                <c:pt idx="421">
                  <c:v>206.5</c:v>
                </c:pt>
                <c:pt idx="422">
                  <c:v>113.5</c:v>
                </c:pt>
                <c:pt idx="423">
                  <c:v>147.5</c:v>
                </c:pt>
                <c:pt idx="424">
                  <c:v>133.5</c:v>
                </c:pt>
                <c:pt idx="425">
                  <c:v>160.25</c:v>
                </c:pt>
                <c:pt idx="426">
                  <c:v>177</c:v>
                </c:pt>
                <c:pt idx="427">
                  <c:v>165</c:v>
                </c:pt>
                <c:pt idx="428">
                  <c:v>181</c:v>
                </c:pt>
                <c:pt idx="429">
                  <c:v>194.5</c:v>
                </c:pt>
                <c:pt idx="430">
                  <c:v>180</c:v>
                </c:pt>
                <c:pt idx="431">
                  <c:v>173.75</c:v>
                </c:pt>
                <c:pt idx="432">
                  <c:v>164.5</c:v>
                </c:pt>
                <c:pt idx="433">
                  <c:v>206</c:v>
                </c:pt>
                <c:pt idx="434">
                  <c:v>178.5</c:v>
                </c:pt>
                <c:pt idx="435">
                  <c:v>140</c:v>
                </c:pt>
                <c:pt idx="436">
                  <c:v>188</c:v>
                </c:pt>
                <c:pt idx="437">
                  <c:v>180</c:v>
                </c:pt>
                <c:pt idx="438">
                  <c:v>200</c:v>
                </c:pt>
                <c:pt idx="439">
                  <c:v>196.75</c:v>
                </c:pt>
                <c:pt idx="440">
                  <c:v>155.5</c:v>
                </c:pt>
                <c:pt idx="441">
                  <c:v>215</c:v>
                </c:pt>
                <c:pt idx="442">
                  <c:v>187.5</c:v>
                </c:pt>
                <c:pt idx="443">
                  <c:v>154.5</c:v>
                </c:pt>
                <c:pt idx="444">
                  <c:v>195</c:v>
                </c:pt>
                <c:pt idx="445">
                  <c:v>199</c:v>
                </c:pt>
                <c:pt idx="446">
                  <c:v>184.5</c:v>
                </c:pt>
                <c:pt idx="447">
                  <c:v>150</c:v>
                </c:pt>
                <c:pt idx="448">
                  <c:v>155</c:v>
                </c:pt>
                <c:pt idx="449">
                  <c:v>174.5</c:v>
                </c:pt>
                <c:pt idx="450">
                  <c:v>142.05000000000001</c:v>
                </c:pt>
                <c:pt idx="451">
                  <c:v>166</c:v>
                </c:pt>
                <c:pt idx="452">
                  <c:v>158</c:v>
                </c:pt>
                <c:pt idx="453">
                  <c:v>186</c:v>
                </c:pt>
                <c:pt idx="454">
                  <c:v>172</c:v>
                </c:pt>
                <c:pt idx="455">
                  <c:v>178</c:v>
                </c:pt>
                <c:pt idx="456">
                  <c:v>198</c:v>
                </c:pt>
                <c:pt idx="457">
                  <c:v>178</c:v>
                </c:pt>
                <c:pt idx="458">
                  <c:v>195.5</c:v>
                </c:pt>
                <c:pt idx="459">
                  <c:v>175</c:v>
                </c:pt>
                <c:pt idx="460">
                  <c:v>134</c:v>
                </c:pt>
                <c:pt idx="461">
                  <c:v>177.5</c:v>
                </c:pt>
                <c:pt idx="462">
                  <c:v>158.5</c:v>
                </c:pt>
                <c:pt idx="463">
                  <c:v>180</c:v>
                </c:pt>
                <c:pt idx="464">
                  <c:v>169</c:v>
                </c:pt>
                <c:pt idx="465">
                  <c:v>165</c:v>
                </c:pt>
                <c:pt idx="466">
                  <c:v>205</c:v>
                </c:pt>
                <c:pt idx="467">
                  <c:v>197</c:v>
                </c:pt>
                <c:pt idx="468">
                  <c:v>130</c:v>
                </c:pt>
                <c:pt idx="469">
                  <c:v>164</c:v>
                </c:pt>
                <c:pt idx="470">
                  <c:v>135</c:v>
                </c:pt>
                <c:pt idx="471">
                  <c:v>176.5</c:v>
                </c:pt>
                <c:pt idx="472">
                  <c:v>143.5</c:v>
                </c:pt>
                <c:pt idx="473">
                  <c:v>188</c:v>
                </c:pt>
                <c:pt idx="474">
                  <c:v>140</c:v>
                </c:pt>
                <c:pt idx="475">
                  <c:v>191.5</c:v>
                </c:pt>
                <c:pt idx="476">
                  <c:v>149</c:v>
                </c:pt>
                <c:pt idx="477">
                  <c:v>145</c:v>
                </c:pt>
                <c:pt idx="478">
                  <c:v>150.75</c:v>
                </c:pt>
                <c:pt idx="479">
                  <c:v>191</c:v>
                </c:pt>
                <c:pt idx="480">
                  <c:v>184</c:v>
                </c:pt>
                <c:pt idx="481">
                  <c:v>169</c:v>
                </c:pt>
                <c:pt idx="482">
                  <c:v>148.5</c:v>
                </c:pt>
                <c:pt idx="483">
                  <c:v>170</c:v>
                </c:pt>
                <c:pt idx="484">
                  <c:v>154</c:v>
                </c:pt>
                <c:pt idx="485">
                  <c:v>146</c:v>
                </c:pt>
                <c:pt idx="486">
                  <c:v>198</c:v>
                </c:pt>
                <c:pt idx="487">
                  <c:v>182</c:v>
                </c:pt>
                <c:pt idx="488">
                  <c:v>134</c:v>
                </c:pt>
                <c:pt idx="489">
                  <c:v>149.5</c:v>
                </c:pt>
                <c:pt idx="490">
                  <c:v>158.5</c:v>
                </c:pt>
                <c:pt idx="491">
                  <c:v>191</c:v>
                </c:pt>
                <c:pt idx="492">
                  <c:v>136</c:v>
                </c:pt>
                <c:pt idx="493">
                  <c:v>174</c:v>
                </c:pt>
                <c:pt idx="494">
                  <c:v>144</c:v>
                </c:pt>
                <c:pt idx="495">
                  <c:v>125</c:v>
                </c:pt>
                <c:pt idx="496">
                  <c:v>137</c:v>
                </c:pt>
                <c:pt idx="497">
                  <c:v>218.5</c:v>
                </c:pt>
                <c:pt idx="498">
                  <c:v>171.5</c:v>
                </c:pt>
                <c:pt idx="499">
                  <c:v>162.25</c:v>
                </c:pt>
                <c:pt idx="500">
                  <c:v>137.75</c:v>
                </c:pt>
                <c:pt idx="501">
                  <c:v>175.25</c:v>
                </c:pt>
                <c:pt idx="502">
                  <c:v>206</c:v>
                </c:pt>
                <c:pt idx="503">
                  <c:v>182.5</c:v>
                </c:pt>
                <c:pt idx="504">
                  <c:v>215</c:v>
                </c:pt>
                <c:pt idx="505">
                  <c:v>187</c:v>
                </c:pt>
                <c:pt idx="506">
                  <c:v>193</c:v>
                </c:pt>
                <c:pt idx="507">
                  <c:v>154</c:v>
                </c:pt>
                <c:pt idx="508">
                  <c:v>160.75</c:v>
                </c:pt>
                <c:pt idx="509">
                  <c:v>146</c:v>
                </c:pt>
                <c:pt idx="510">
                  <c:v>130</c:v>
                </c:pt>
                <c:pt idx="511">
                  <c:v>210</c:v>
                </c:pt>
                <c:pt idx="512">
                  <c:v>169</c:v>
                </c:pt>
                <c:pt idx="513">
                  <c:v>133.5</c:v>
                </c:pt>
                <c:pt idx="514">
                  <c:v>158</c:v>
                </c:pt>
                <c:pt idx="515">
                  <c:v>148</c:v>
                </c:pt>
                <c:pt idx="516">
                  <c:v>145</c:v>
                </c:pt>
                <c:pt idx="517">
                  <c:v>129</c:v>
                </c:pt>
                <c:pt idx="518">
                  <c:v>189</c:v>
                </c:pt>
                <c:pt idx="519">
                  <c:v>171.5</c:v>
                </c:pt>
                <c:pt idx="520">
                  <c:v>190.25</c:v>
                </c:pt>
                <c:pt idx="521">
                  <c:v>196.5</c:v>
                </c:pt>
                <c:pt idx="522">
                  <c:v>156.5</c:v>
                </c:pt>
                <c:pt idx="523">
                  <c:v>172</c:v>
                </c:pt>
                <c:pt idx="524">
                  <c:v>132</c:v>
                </c:pt>
                <c:pt idx="525">
                  <c:v>188</c:v>
                </c:pt>
                <c:pt idx="526">
                  <c:v>191.5</c:v>
                </c:pt>
                <c:pt idx="527">
                  <c:v>211</c:v>
                </c:pt>
                <c:pt idx="528">
                  <c:v>175</c:v>
                </c:pt>
                <c:pt idx="529">
                  <c:v>131</c:v>
                </c:pt>
                <c:pt idx="530">
                  <c:v>169</c:v>
                </c:pt>
                <c:pt idx="531">
                  <c:v>187.5</c:v>
                </c:pt>
                <c:pt idx="532">
                  <c:v>179.5</c:v>
                </c:pt>
                <c:pt idx="533">
                  <c:v>114</c:v>
                </c:pt>
                <c:pt idx="534">
                  <c:v>186</c:v>
                </c:pt>
                <c:pt idx="535">
                  <c:v>176</c:v>
                </c:pt>
                <c:pt idx="536">
                  <c:v>185.25</c:v>
                </c:pt>
                <c:pt idx="537">
                  <c:v>156</c:v>
                </c:pt>
                <c:pt idx="538">
                  <c:v>190.5</c:v>
                </c:pt>
                <c:pt idx="539">
                  <c:v>176</c:v>
                </c:pt>
                <c:pt idx="540">
                  <c:v>180</c:v>
                </c:pt>
                <c:pt idx="541">
                  <c:v>159.75</c:v>
                </c:pt>
                <c:pt idx="542">
                  <c:v>176</c:v>
                </c:pt>
                <c:pt idx="543">
                  <c:v>134</c:v>
                </c:pt>
                <c:pt idx="544">
                  <c:v>165</c:v>
                </c:pt>
                <c:pt idx="545">
                  <c:v>139</c:v>
                </c:pt>
                <c:pt idx="546">
                  <c:v>147</c:v>
                </c:pt>
                <c:pt idx="547">
                  <c:v>134</c:v>
                </c:pt>
                <c:pt idx="548">
                  <c:v>174</c:v>
                </c:pt>
                <c:pt idx="549">
                  <c:v>201</c:v>
                </c:pt>
                <c:pt idx="550">
                  <c:v>145.25</c:v>
                </c:pt>
                <c:pt idx="551">
                  <c:v>173</c:v>
                </c:pt>
                <c:pt idx="552">
                  <c:v>141</c:v>
                </c:pt>
                <c:pt idx="553">
                  <c:v>156</c:v>
                </c:pt>
                <c:pt idx="554">
                  <c:v>135</c:v>
                </c:pt>
                <c:pt idx="555">
                  <c:v>194.5</c:v>
                </c:pt>
                <c:pt idx="556">
                  <c:v>190</c:v>
                </c:pt>
                <c:pt idx="557">
                  <c:v>182</c:v>
                </c:pt>
                <c:pt idx="558">
                  <c:v>188.75</c:v>
                </c:pt>
                <c:pt idx="559">
                  <c:v>169</c:v>
                </c:pt>
                <c:pt idx="560">
                  <c:v>201</c:v>
                </c:pt>
                <c:pt idx="561">
                  <c:v>145</c:v>
                </c:pt>
                <c:pt idx="562">
                  <c:v>164.25</c:v>
                </c:pt>
                <c:pt idx="563">
                  <c:v>183</c:v>
                </c:pt>
                <c:pt idx="564">
                  <c:v>141.5</c:v>
                </c:pt>
                <c:pt idx="565">
                  <c:v>170</c:v>
                </c:pt>
                <c:pt idx="566">
                  <c:v>112</c:v>
                </c:pt>
                <c:pt idx="567">
                  <c:v>124.75</c:v>
                </c:pt>
                <c:pt idx="568">
                  <c:v>156</c:v>
                </c:pt>
                <c:pt idx="569">
                  <c:v>179.75</c:v>
                </c:pt>
                <c:pt idx="570">
                  <c:v>103</c:v>
                </c:pt>
                <c:pt idx="571">
                  <c:v>102</c:v>
                </c:pt>
                <c:pt idx="572">
                  <c:v>147</c:v>
                </c:pt>
                <c:pt idx="573">
                  <c:v>160.5</c:v>
                </c:pt>
                <c:pt idx="574">
                  <c:v>149</c:v>
                </c:pt>
                <c:pt idx="575">
                  <c:v>125.5</c:v>
                </c:pt>
                <c:pt idx="576">
                  <c:v>149.5</c:v>
                </c:pt>
                <c:pt idx="577">
                  <c:v>149</c:v>
                </c:pt>
                <c:pt idx="578">
                  <c:v>155</c:v>
                </c:pt>
                <c:pt idx="579">
                  <c:v>128</c:v>
                </c:pt>
                <c:pt idx="580">
                  <c:v>168.5</c:v>
                </c:pt>
                <c:pt idx="581">
                  <c:v>140</c:v>
                </c:pt>
                <c:pt idx="582">
                  <c:v>132</c:v>
                </c:pt>
                <c:pt idx="583">
                  <c:v>136</c:v>
                </c:pt>
                <c:pt idx="584">
                  <c:v>115</c:v>
                </c:pt>
                <c:pt idx="585">
                  <c:v>151.5</c:v>
                </c:pt>
                <c:pt idx="586">
                  <c:v>136</c:v>
                </c:pt>
                <c:pt idx="587">
                  <c:v>144.5</c:v>
                </c:pt>
                <c:pt idx="588">
                  <c:v>135</c:v>
                </c:pt>
                <c:pt idx="589">
                  <c:v>162</c:v>
                </c:pt>
                <c:pt idx="590">
                  <c:v>115.5</c:v>
                </c:pt>
                <c:pt idx="591">
                  <c:v>126.5</c:v>
                </c:pt>
                <c:pt idx="592">
                  <c:v>130</c:v>
                </c:pt>
                <c:pt idx="593">
                  <c:v>111.5</c:v>
                </c:pt>
                <c:pt idx="594">
                  <c:v>115</c:v>
                </c:pt>
                <c:pt idx="595">
                  <c:v>115</c:v>
                </c:pt>
                <c:pt idx="596">
                  <c:v>115.75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4-4868-A4DF-21D021BD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73408"/>
        <c:axId val="615375048"/>
      </c:scatterChart>
      <c:valAx>
        <c:axId val="6153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5048"/>
        <c:crosses val="autoZero"/>
        <c:crossBetween val="midCat"/>
      </c:valAx>
      <c:valAx>
        <c:axId val="6153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Combined!$J$25:$J$26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Combined!$K$25:$K$26</c:f>
              <c:numCache>
                <c:formatCode>General</c:formatCode>
                <c:ptCount val="2"/>
                <c:pt idx="0">
                  <c:v>284</c:v>
                </c:pt>
                <c:pt idx="1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9-4295-9992-E31D57AECEA0}"/>
            </c:ext>
          </c:extLst>
        </c:ser>
        <c:ser>
          <c:idx val="2"/>
          <c:order val="1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Combined!$J$28:$J$29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Combined!$K$28:$K$29</c:f>
              <c:numCache>
                <c:formatCode>General</c:formatCode>
                <c:ptCount val="2"/>
                <c:pt idx="0">
                  <c:v>236</c:v>
                </c:pt>
                <c:pt idx="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9-4295-9992-E31D57AECEA0}"/>
            </c:ext>
          </c:extLst>
        </c:ser>
        <c:ser>
          <c:idx val="1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Combined!$J$22:$J$23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Combined!$K$22:$K$23</c:f>
              <c:numCache>
                <c:formatCode>General</c:formatCode>
                <c:ptCount val="2"/>
                <c:pt idx="0">
                  <c:v>260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89-4295-9992-E31D57AECEA0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C89-4295-9992-E31D57AECEA0}"/>
              </c:ext>
            </c:extLst>
          </c:dPt>
          <c:dPt>
            <c:idx val="21"/>
            <c:marker>
              <c:symbol val="circle"/>
              <c:size val="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C89-4295-9992-E31D57AECEA0}"/>
              </c:ext>
            </c:extLst>
          </c:dPt>
          <c:dPt>
            <c:idx val="596"/>
            <c:marker>
              <c:symbol val="circle"/>
              <c:size val="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C89-4295-9992-E31D57AECEA0}"/>
              </c:ext>
            </c:extLst>
          </c:dPt>
          <c:xVal>
            <c:numRef>
              <c:f>Combined!$B$2:$B$598</c:f>
              <c:numCache>
                <c:formatCode>General</c:formatCode>
                <c:ptCount val="597"/>
                <c:pt idx="0">
                  <c:v>6.55</c:v>
                </c:pt>
                <c:pt idx="1">
                  <c:v>7.94</c:v>
                </c:pt>
                <c:pt idx="2">
                  <c:v>7.04</c:v>
                </c:pt>
                <c:pt idx="3">
                  <c:v>8.44</c:v>
                </c:pt>
                <c:pt idx="4">
                  <c:v>6.74</c:v>
                </c:pt>
                <c:pt idx="5">
                  <c:v>6.71</c:v>
                </c:pt>
                <c:pt idx="6">
                  <c:v>6.59</c:v>
                </c:pt>
                <c:pt idx="7">
                  <c:v>8.5399999999999991</c:v>
                </c:pt>
                <c:pt idx="8">
                  <c:v>7.94</c:v>
                </c:pt>
                <c:pt idx="9">
                  <c:v>7.19</c:v>
                </c:pt>
                <c:pt idx="10">
                  <c:v>7.14</c:v>
                </c:pt>
                <c:pt idx="11">
                  <c:v>9.6199999999999992</c:v>
                </c:pt>
                <c:pt idx="12">
                  <c:v>6.59</c:v>
                </c:pt>
                <c:pt idx="13">
                  <c:v>9.34</c:v>
                </c:pt>
                <c:pt idx="14">
                  <c:v>9.0399999999999991</c:v>
                </c:pt>
                <c:pt idx="15">
                  <c:v>6.74</c:v>
                </c:pt>
                <c:pt idx="16">
                  <c:v>6.88</c:v>
                </c:pt>
                <c:pt idx="17">
                  <c:v>6.84</c:v>
                </c:pt>
                <c:pt idx="18">
                  <c:v>7.19</c:v>
                </c:pt>
                <c:pt idx="19">
                  <c:v>7.34</c:v>
                </c:pt>
                <c:pt idx="20">
                  <c:v>7.64</c:v>
                </c:pt>
                <c:pt idx="21">
                  <c:v>7.33</c:v>
                </c:pt>
                <c:pt idx="22">
                  <c:v>8.14</c:v>
                </c:pt>
                <c:pt idx="23">
                  <c:v>6.94</c:v>
                </c:pt>
                <c:pt idx="24">
                  <c:v>8.74</c:v>
                </c:pt>
                <c:pt idx="25">
                  <c:v>6.86</c:v>
                </c:pt>
                <c:pt idx="26">
                  <c:v>6.74</c:v>
                </c:pt>
                <c:pt idx="27">
                  <c:v>7.18</c:v>
                </c:pt>
                <c:pt idx="28">
                  <c:v>8.24</c:v>
                </c:pt>
                <c:pt idx="29">
                  <c:v>6.92</c:v>
                </c:pt>
                <c:pt idx="30">
                  <c:v>9.52</c:v>
                </c:pt>
                <c:pt idx="31">
                  <c:v>6.98</c:v>
                </c:pt>
                <c:pt idx="32">
                  <c:v>7.54</c:v>
                </c:pt>
                <c:pt idx="33">
                  <c:v>6.95</c:v>
                </c:pt>
                <c:pt idx="34">
                  <c:v>6.74</c:v>
                </c:pt>
                <c:pt idx="35">
                  <c:v>7.07</c:v>
                </c:pt>
                <c:pt idx="36">
                  <c:v>6.93</c:v>
                </c:pt>
                <c:pt idx="37">
                  <c:v>9.44</c:v>
                </c:pt>
                <c:pt idx="38">
                  <c:v>6.93</c:v>
                </c:pt>
                <c:pt idx="39">
                  <c:v>8.84</c:v>
                </c:pt>
                <c:pt idx="40">
                  <c:v>7.19</c:v>
                </c:pt>
                <c:pt idx="41">
                  <c:v>7.33</c:v>
                </c:pt>
                <c:pt idx="42">
                  <c:v>7.98</c:v>
                </c:pt>
                <c:pt idx="43">
                  <c:v>6.89</c:v>
                </c:pt>
                <c:pt idx="44">
                  <c:v>6.82</c:v>
                </c:pt>
                <c:pt idx="45">
                  <c:v>6.92</c:v>
                </c:pt>
                <c:pt idx="46">
                  <c:v>6.88</c:v>
                </c:pt>
                <c:pt idx="47">
                  <c:v>6.56</c:v>
                </c:pt>
                <c:pt idx="48">
                  <c:v>7.23</c:v>
                </c:pt>
                <c:pt idx="49">
                  <c:v>8.24</c:v>
                </c:pt>
                <c:pt idx="50">
                  <c:v>7.41</c:v>
                </c:pt>
                <c:pt idx="51">
                  <c:v>6.91</c:v>
                </c:pt>
                <c:pt idx="52">
                  <c:v>8.66</c:v>
                </c:pt>
                <c:pt idx="53">
                  <c:v>7.03</c:v>
                </c:pt>
                <c:pt idx="54">
                  <c:v>6.89</c:v>
                </c:pt>
                <c:pt idx="55">
                  <c:v>6.85</c:v>
                </c:pt>
                <c:pt idx="56">
                  <c:v>7.24</c:v>
                </c:pt>
                <c:pt idx="57">
                  <c:v>7.13</c:v>
                </c:pt>
                <c:pt idx="58">
                  <c:v>7.54</c:v>
                </c:pt>
                <c:pt idx="59">
                  <c:v>7.24</c:v>
                </c:pt>
                <c:pt idx="60">
                  <c:v>8.34</c:v>
                </c:pt>
                <c:pt idx="61">
                  <c:v>9.0399999999999991</c:v>
                </c:pt>
                <c:pt idx="62">
                  <c:v>9.44</c:v>
                </c:pt>
                <c:pt idx="63">
                  <c:v>6.91</c:v>
                </c:pt>
                <c:pt idx="64">
                  <c:v>6.77</c:v>
                </c:pt>
                <c:pt idx="65">
                  <c:v>8.34</c:v>
                </c:pt>
                <c:pt idx="66">
                  <c:v>6.54</c:v>
                </c:pt>
                <c:pt idx="67">
                  <c:v>7.19</c:v>
                </c:pt>
                <c:pt idx="68">
                  <c:v>7.24</c:v>
                </c:pt>
                <c:pt idx="69">
                  <c:v>7.44</c:v>
                </c:pt>
                <c:pt idx="70">
                  <c:v>7.54</c:v>
                </c:pt>
                <c:pt idx="71">
                  <c:v>6.89</c:v>
                </c:pt>
                <c:pt idx="72">
                  <c:v>8.9600000000000009</c:v>
                </c:pt>
                <c:pt idx="73">
                  <c:v>9.74</c:v>
                </c:pt>
                <c:pt idx="74">
                  <c:v>7.33</c:v>
                </c:pt>
                <c:pt idx="75">
                  <c:v>8.0399999999999991</c:v>
                </c:pt>
                <c:pt idx="76">
                  <c:v>7.54</c:v>
                </c:pt>
                <c:pt idx="77">
                  <c:v>8.5399999999999991</c:v>
                </c:pt>
                <c:pt idx="78">
                  <c:v>7.14</c:v>
                </c:pt>
                <c:pt idx="79">
                  <c:v>8.0399999999999991</c:v>
                </c:pt>
                <c:pt idx="80">
                  <c:v>6.67</c:v>
                </c:pt>
                <c:pt idx="81">
                  <c:v>7.2</c:v>
                </c:pt>
                <c:pt idx="82">
                  <c:v>7.59</c:v>
                </c:pt>
                <c:pt idx="83">
                  <c:v>7.87</c:v>
                </c:pt>
                <c:pt idx="84">
                  <c:v>7.78</c:v>
                </c:pt>
                <c:pt idx="85">
                  <c:v>6.95</c:v>
                </c:pt>
                <c:pt idx="86">
                  <c:v>7.56</c:v>
                </c:pt>
                <c:pt idx="87">
                  <c:v>6.93</c:v>
                </c:pt>
                <c:pt idx="88">
                  <c:v>7.09</c:v>
                </c:pt>
                <c:pt idx="89">
                  <c:v>7.09</c:v>
                </c:pt>
                <c:pt idx="90">
                  <c:v>6.87</c:v>
                </c:pt>
                <c:pt idx="91">
                  <c:v>6.97</c:v>
                </c:pt>
                <c:pt idx="92">
                  <c:v>9.2100000000000009</c:v>
                </c:pt>
                <c:pt idx="93">
                  <c:v>8.44</c:v>
                </c:pt>
                <c:pt idx="94">
                  <c:v>7.88</c:v>
                </c:pt>
                <c:pt idx="95">
                  <c:v>7.44</c:v>
                </c:pt>
                <c:pt idx="96">
                  <c:v>6.64</c:v>
                </c:pt>
                <c:pt idx="97">
                  <c:v>7.1</c:v>
                </c:pt>
                <c:pt idx="98">
                  <c:v>6.84</c:v>
                </c:pt>
                <c:pt idx="99">
                  <c:v>6.99</c:v>
                </c:pt>
                <c:pt idx="100">
                  <c:v>7.14</c:v>
                </c:pt>
                <c:pt idx="101">
                  <c:v>7.16</c:v>
                </c:pt>
                <c:pt idx="102">
                  <c:v>7.25</c:v>
                </c:pt>
                <c:pt idx="103">
                  <c:v>6.84</c:v>
                </c:pt>
                <c:pt idx="104">
                  <c:v>7.59</c:v>
                </c:pt>
                <c:pt idx="105">
                  <c:v>9.6</c:v>
                </c:pt>
                <c:pt idx="106">
                  <c:v>6.94</c:v>
                </c:pt>
                <c:pt idx="107">
                  <c:v>7.29</c:v>
                </c:pt>
                <c:pt idx="108">
                  <c:v>7.05</c:v>
                </c:pt>
                <c:pt idx="109">
                  <c:v>7.84</c:v>
                </c:pt>
                <c:pt idx="110">
                  <c:v>7.29</c:v>
                </c:pt>
                <c:pt idx="111">
                  <c:v>7.69</c:v>
                </c:pt>
                <c:pt idx="112">
                  <c:v>7.14</c:v>
                </c:pt>
                <c:pt idx="113">
                  <c:v>7.64</c:v>
                </c:pt>
                <c:pt idx="114">
                  <c:v>7.13</c:v>
                </c:pt>
                <c:pt idx="115">
                  <c:v>7.54</c:v>
                </c:pt>
                <c:pt idx="116">
                  <c:v>8.35</c:v>
                </c:pt>
                <c:pt idx="117">
                  <c:v>7.25</c:v>
                </c:pt>
                <c:pt idx="118">
                  <c:v>8.3699999999999992</c:v>
                </c:pt>
                <c:pt idx="119">
                  <c:v>6.99</c:v>
                </c:pt>
                <c:pt idx="120">
                  <c:v>7.54</c:v>
                </c:pt>
                <c:pt idx="121">
                  <c:v>8.14</c:v>
                </c:pt>
                <c:pt idx="122">
                  <c:v>6.64</c:v>
                </c:pt>
                <c:pt idx="123">
                  <c:v>7.14</c:v>
                </c:pt>
                <c:pt idx="124">
                  <c:v>7.99</c:v>
                </c:pt>
                <c:pt idx="125">
                  <c:v>6.72</c:v>
                </c:pt>
                <c:pt idx="126">
                  <c:v>6.87</c:v>
                </c:pt>
                <c:pt idx="127">
                  <c:v>7.32</c:v>
                </c:pt>
                <c:pt idx="128">
                  <c:v>7.54</c:v>
                </c:pt>
                <c:pt idx="129">
                  <c:v>9.14</c:v>
                </c:pt>
                <c:pt idx="130">
                  <c:v>7.8</c:v>
                </c:pt>
                <c:pt idx="131">
                  <c:v>7.4</c:v>
                </c:pt>
                <c:pt idx="132">
                  <c:v>9.24</c:v>
                </c:pt>
                <c:pt idx="133">
                  <c:v>6.74</c:v>
                </c:pt>
                <c:pt idx="134">
                  <c:v>6.94</c:v>
                </c:pt>
                <c:pt idx="135">
                  <c:v>6.89</c:v>
                </c:pt>
                <c:pt idx="136">
                  <c:v>7.64</c:v>
                </c:pt>
                <c:pt idx="137">
                  <c:v>8.16</c:v>
                </c:pt>
                <c:pt idx="138">
                  <c:v>8.07</c:v>
                </c:pt>
                <c:pt idx="139">
                  <c:v>8.57</c:v>
                </c:pt>
                <c:pt idx="140">
                  <c:v>6.74</c:v>
                </c:pt>
                <c:pt idx="141">
                  <c:v>9.06</c:v>
                </c:pt>
                <c:pt idx="142">
                  <c:v>7.16</c:v>
                </c:pt>
                <c:pt idx="143">
                  <c:v>9.94</c:v>
                </c:pt>
                <c:pt idx="144">
                  <c:v>8.43</c:v>
                </c:pt>
                <c:pt idx="145">
                  <c:v>7.24</c:v>
                </c:pt>
                <c:pt idx="146">
                  <c:v>7.44</c:v>
                </c:pt>
                <c:pt idx="147">
                  <c:v>9.0500000000000007</c:v>
                </c:pt>
                <c:pt idx="148">
                  <c:v>7.22</c:v>
                </c:pt>
                <c:pt idx="149">
                  <c:v>7.74</c:v>
                </c:pt>
                <c:pt idx="150">
                  <c:v>7.64</c:v>
                </c:pt>
                <c:pt idx="151">
                  <c:v>7.14</c:v>
                </c:pt>
                <c:pt idx="152">
                  <c:v>7.46</c:v>
                </c:pt>
                <c:pt idx="153">
                  <c:v>6.78</c:v>
                </c:pt>
                <c:pt idx="154">
                  <c:v>7.08</c:v>
                </c:pt>
                <c:pt idx="155">
                  <c:v>7.44</c:v>
                </c:pt>
                <c:pt idx="156">
                  <c:v>8.24</c:v>
                </c:pt>
                <c:pt idx="157">
                  <c:v>8.9</c:v>
                </c:pt>
                <c:pt idx="158">
                  <c:v>8.0500000000000007</c:v>
                </c:pt>
                <c:pt idx="159">
                  <c:v>8.14</c:v>
                </c:pt>
                <c:pt idx="160">
                  <c:v>8.64</c:v>
                </c:pt>
                <c:pt idx="161">
                  <c:v>7.94</c:v>
                </c:pt>
                <c:pt idx="162">
                  <c:v>6.82</c:v>
                </c:pt>
                <c:pt idx="163">
                  <c:v>8.27</c:v>
                </c:pt>
                <c:pt idx="164">
                  <c:v>8.48</c:v>
                </c:pt>
                <c:pt idx="165">
                  <c:v>8.43</c:v>
                </c:pt>
                <c:pt idx="166">
                  <c:v>7.84</c:v>
                </c:pt>
                <c:pt idx="167">
                  <c:v>8.35</c:v>
                </c:pt>
                <c:pt idx="168">
                  <c:v>8.2200000000000006</c:v>
                </c:pt>
                <c:pt idx="169">
                  <c:v>7.88</c:v>
                </c:pt>
                <c:pt idx="170">
                  <c:v>7.59</c:v>
                </c:pt>
                <c:pt idx="171">
                  <c:v>8.94</c:v>
                </c:pt>
                <c:pt idx="172">
                  <c:v>9.0399999999999991</c:v>
                </c:pt>
                <c:pt idx="173">
                  <c:v>7.64</c:v>
                </c:pt>
                <c:pt idx="174">
                  <c:v>7.96</c:v>
                </c:pt>
                <c:pt idx="175">
                  <c:v>8.34</c:v>
                </c:pt>
                <c:pt idx="176">
                  <c:v>7.45</c:v>
                </c:pt>
                <c:pt idx="177">
                  <c:v>7.1</c:v>
                </c:pt>
                <c:pt idx="178">
                  <c:v>7.31</c:v>
                </c:pt>
                <c:pt idx="179">
                  <c:v>8.14</c:v>
                </c:pt>
                <c:pt idx="180">
                  <c:v>8.84</c:v>
                </c:pt>
                <c:pt idx="181">
                  <c:v>7.24</c:v>
                </c:pt>
                <c:pt idx="182">
                  <c:v>7.54</c:v>
                </c:pt>
                <c:pt idx="183">
                  <c:v>7.69</c:v>
                </c:pt>
                <c:pt idx="184">
                  <c:v>6.39</c:v>
                </c:pt>
                <c:pt idx="185">
                  <c:v>7.14</c:v>
                </c:pt>
                <c:pt idx="186">
                  <c:v>7.14</c:v>
                </c:pt>
                <c:pt idx="187">
                  <c:v>8.66</c:v>
                </c:pt>
                <c:pt idx="188">
                  <c:v>9.7200000000000006</c:v>
                </c:pt>
                <c:pt idx="189">
                  <c:v>7.37</c:v>
                </c:pt>
                <c:pt idx="190">
                  <c:v>6.8</c:v>
                </c:pt>
                <c:pt idx="191">
                  <c:v>7.25</c:v>
                </c:pt>
                <c:pt idx="192">
                  <c:v>7.5</c:v>
                </c:pt>
                <c:pt idx="193">
                  <c:v>7.74</c:v>
                </c:pt>
                <c:pt idx="194">
                  <c:v>7.84</c:v>
                </c:pt>
                <c:pt idx="195">
                  <c:v>7.54</c:v>
                </c:pt>
                <c:pt idx="196">
                  <c:v>7.84</c:v>
                </c:pt>
                <c:pt idx="197">
                  <c:v>8.94</c:v>
                </c:pt>
                <c:pt idx="198">
                  <c:v>7.64</c:v>
                </c:pt>
                <c:pt idx="199">
                  <c:v>7.81</c:v>
                </c:pt>
                <c:pt idx="200">
                  <c:v>7.74</c:v>
                </c:pt>
                <c:pt idx="201">
                  <c:v>6.72</c:v>
                </c:pt>
                <c:pt idx="202">
                  <c:v>8</c:v>
                </c:pt>
                <c:pt idx="203">
                  <c:v>6.86</c:v>
                </c:pt>
                <c:pt idx="204">
                  <c:v>7.21</c:v>
                </c:pt>
                <c:pt idx="205">
                  <c:v>7.62</c:v>
                </c:pt>
                <c:pt idx="206">
                  <c:v>8.27</c:v>
                </c:pt>
                <c:pt idx="207">
                  <c:v>7.24</c:v>
                </c:pt>
                <c:pt idx="208">
                  <c:v>7.14</c:v>
                </c:pt>
                <c:pt idx="209">
                  <c:v>9.1999999999999993</c:v>
                </c:pt>
                <c:pt idx="210">
                  <c:v>9.09</c:v>
                </c:pt>
                <c:pt idx="211">
                  <c:v>7.79</c:v>
                </c:pt>
                <c:pt idx="212">
                  <c:v>7.94</c:v>
                </c:pt>
                <c:pt idx="213">
                  <c:v>9.24</c:v>
                </c:pt>
                <c:pt idx="214">
                  <c:v>6.94</c:v>
                </c:pt>
                <c:pt idx="215">
                  <c:v>7.55</c:v>
                </c:pt>
                <c:pt idx="216">
                  <c:v>8</c:v>
                </c:pt>
                <c:pt idx="217">
                  <c:v>8.15</c:v>
                </c:pt>
                <c:pt idx="218">
                  <c:v>7.31</c:v>
                </c:pt>
                <c:pt idx="219">
                  <c:v>6.74</c:v>
                </c:pt>
                <c:pt idx="220">
                  <c:v>7.24</c:v>
                </c:pt>
                <c:pt idx="221">
                  <c:v>7.97</c:v>
                </c:pt>
                <c:pt idx="222">
                  <c:v>7.53</c:v>
                </c:pt>
                <c:pt idx="223">
                  <c:v>7.24</c:v>
                </c:pt>
                <c:pt idx="224">
                  <c:v>6.79</c:v>
                </c:pt>
                <c:pt idx="225">
                  <c:v>6.84</c:v>
                </c:pt>
                <c:pt idx="226">
                  <c:v>8.44</c:v>
                </c:pt>
                <c:pt idx="227">
                  <c:v>7.39</c:v>
                </c:pt>
                <c:pt idx="228">
                  <c:v>6.72</c:v>
                </c:pt>
                <c:pt idx="229">
                  <c:v>8.73</c:v>
                </c:pt>
                <c:pt idx="230">
                  <c:v>7.66</c:v>
                </c:pt>
                <c:pt idx="231">
                  <c:v>7.51</c:v>
                </c:pt>
                <c:pt idx="232">
                  <c:v>7.84</c:v>
                </c:pt>
                <c:pt idx="233">
                  <c:v>7.84</c:v>
                </c:pt>
                <c:pt idx="234">
                  <c:v>8.34</c:v>
                </c:pt>
                <c:pt idx="235">
                  <c:v>8.74</c:v>
                </c:pt>
                <c:pt idx="236">
                  <c:v>9.24</c:v>
                </c:pt>
                <c:pt idx="237">
                  <c:v>7.24</c:v>
                </c:pt>
                <c:pt idx="238">
                  <c:v>7.29</c:v>
                </c:pt>
                <c:pt idx="239">
                  <c:v>8.94</c:v>
                </c:pt>
                <c:pt idx="240">
                  <c:v>9.19</c:v>
                </c:pt>
                <c:pt idx="241">
                  <c:v>8.0399999999999991</c:v>
                </c:pt>
                <c:pt idx="242">
                  <c:v>7.3</c:v>
                </c:pt>
                <c:pt idx="243">
                  <c:v>7.8</c:v>
                </c:pt>
                <c:pt idx="244">
                  <c:v>7.83</c:v>
                </c:pt>
                <c:pt idx="245">
                  <c:v>8.2100000000000009</c:v>
                </c:pt>
                <c:pt idx="246">
                  <c:v>8.36</c:v>
                </c:pt>
                <c:pt idx="247">
                  <c:v>7.59</c:v>
                </c:pt>
                <c:pt idx="248">
                  <c:v>7.73</c:v>
                </c:pt>
                <c:pt idx="249">
                  <c:v>8.68</c:v>
                </c:pt>
                <c:pt idx="250">
                  <c:v>8.1199999999999992</c:v>
                </c:pt>
                <c:pt idx="251">
                  <c:v>7.08</c:v>
                </c:pt>
                <c:pt idx="252">
                  <c:v>7.21</c:v>
                </c:pt>
                <c:pt idx="253">
                  <c:v>7.29</c:v>
                </c:pt>
                <c:pt idx="254">
                  <c:v>7.44</c:v>
                </c:pt>
                <c:pt idx="255">
                  <c:v>8.0399999999999991</c:v>
                </c:pt>
                <c:pt idx="256">
                  <c:v>7.81</c:v>
                </c:pt>
                <c:pt idx="257">
                  <c:v>9.24</c:v>
                </c:pt>
                <c:pt idx="258">
                  <c:v>6.97</c:v>
                </c:pt>
                <c:pt idx="259">
                  <c:v>7.95</c:v>
                </c:pt>
                <c:pt idx="260">
                  <c:v>7.56</c:v>
                </c:pt>
                <c:pt idx="261">
                  <c:v>6.92</c:v>
                </c:pt>
                <c:pt idx="262">
                  <c:v>7.73</c:v>
                </c:pt>
                <c:pt idx="263">
                  <c:v>8.7799999999999994</c:v>
                </c:pt>
                <c:pt idx="264">
                  <c:v>7.44</c:v>
                </c:pt>
                <c:pt idx="265">
                  <c:v>8.64</c:v>
                </c:pt>
                <c:pt idx="266">
                  <c:v>8.74</c:v>
                </c:pt>
                <c:pt idx="267">
                  <c:v>7.04</c:v>
                </c:pt>
                <c:pt idx="268">
                  <c:v>7.79</c:v>
                </c:pt>
                <c:pt idx="269">
                  <c:v>8.25</c:v>
                </c:pt>
                <c:pt idx="270">
                  <c:v>7.74</c:v>
                </c:pt>
                <c:pt idx="271">
                  <c:v>8.14</c:v>
                </c:pt>
                <c:pt idx="272">
                  <c:v>8.25</c:v>
                </c:pt>
                <c:pt idx="273">
                  <c:v>8.4499999999999993</c:v>
                </c:pt>
                <c:pt idx="274">
                  <c:v>8.6999999999999993</c:v>
                </c:pt>
                <c:pt idx="275">
                  <c:v>9.35</c:v>
                </c:pt>
                <c:pt idx="276">
                  <c:v>7.13</c:v>
                </c:pt>
                <c:pt idx="277">
                  <c:v>7.59</c:v>
                </c:pt>
                <c:pt idx="278">
                  <c:v>6.69</c:v>
                </c:pt>
                <c:pt idx="279">
                  <c:v>7.67</c:v>
                </c:pt>
                <c:pt idx="280">
                  <c:v>8.14</c:v>
                </c:pt>
                <c:pt idx="281">
                  <c:v>8.64</c:v>
                </c:pt>
                <c:pt idx="282">
                  <c:v>6.84</c:v>
                </c:pt>
                <c:pt idx="283">
                  <c:v>8.44</c:v>
                </c:pt>
                <c:pt idx="284">
                  <c:v>6.64</c:v>
                </c:pt>
                <c:pt idx="285">
                  <c:v>6.64</c:v>
                </c:pt>
                <c:pt idx="286">
                  <c:v>7.25</c:v>
                </c:pt>
                <c:pt idx="287">
                  <c:v>7.4</c:v>
                </c:pt>
                <c:pt idx="288">
                  <c:v>7.23</c:v>
                </c:pt>
                <c:pt idx="289">
                  <c:v>7.04</c:v>
                </c:pt>
                <c:pt idx="290">
                  <c:v>8.14</c:v>
                </c:pt>
                <c:pt idx="291">
                  <c:v>7.7</c:v>
                </c:pt>
                <c:pt idx="292">
                  <c:v>8.3000000000000007</c:v>
                </c:pt>
                <c:pt idx="293">
                  <c:v>7.48</c:v>
                </c:pt>
                <c:pt idx="294">
                  <c:v>7.84</c:v>
                </c:pt>
                <c:pt idx="295">
                  <c:v>7.14</c:v>
                </c:pt>
                <c:pt idx="296">
                  <c:v>7.14</c:v>
                </c:pt>
                <c:pt idx="297">
                  <c:v>8.6999999999999993</c:v>
                </c:pt>
                <c:pt idx="298">
                  <c:v>7.63</c:v>
                </c:pt>
                <c:pt idx="299">
                  <c:v>7.28</c:v>
                </c:pt>
                <c:pt idx="300">
                  <c:v>8.64</c:v>
                </c:pt>
                <c:pt idx="301">
                  <c:v>7.14</c:v>
                </c:pt>
                <c:pt idx="302">
                  <c:v>7.84</c:v>
                </c:pt>
                <c:pt idx="303">
                  <c:v>8.14</c:v>
                </c:pt>
                <c:pt idx="304">
                  <c:v>7.24</c:v>
                </c:pt>
                <c:pt idx="305">
                  <c:v>8.0399999999999991</c:v>
                </c:pt>
                <c:pt idx="306">
                  <c:v>7.4</c:v>
                </c:pt>
                <c:pt idx="307">
                  <c:v>7.28</c:v>
                </c:pt>
                <c:pt idx="308">
                  <c:v>7.06</c:v>
                </c:pt>
                <c:pt idx="309">
                  <c:v>8.14</c:v>
                </c:pt>
                <c:pt idx="310">
                  <c:v>8.69</c:v>
                </c:pt>
                <c:pt idx="311">
                  <c:v>8.44</c:v>
                </c:pt>
                <c:pt idx="312">
                  <c:v>9.1199999999999992</c:v>
                </c:pt>
                <c:pt idx="313">
                  <c:v>7.07</c:v>
                </c:pt>
                <c:pt idx="314">
                  <c:v>7.17</c:v>
                </c:pt>
                <c:pt idx="315">
                  <c:v>6.36</c:v>
                </c:pt>
                <c:pt idx="316">
                  <c:v>7.69</c:v>
                </c:pt>
                <c:pt idx="317">
                  <c:v>7.44</c:v>
                </c:pt>
                <c:pt idx="318">
                  <c:v>7.17</c:v>
                </c:pt>
                <c:pt idx="319">
                  <c:v>7.95</c:v>
                </c:pt>
                <c:pt idx="320">
                  <c:v>7.91</c:v>
                </c:pt>
                <c:pt idx="321">
                  <c:v>7.92</c:v>
                </c:pt>
                <c:pt idx="322">
                  <c:v>7.72</c:v>
                </c:pt>
                <c:pt idx="323">
                  <c:v>7.81</c:v>
                </c:pt>
                <c:pt idx="324">
                  <c:v>6.74</c:v>
                </c:pt>
                <c:pt idx="325">
                  <c:v>6.84</c:v>
                </c:pt>
                <c:pt idx="326">
                  <c:v>6.94</c:v>
                </c:pt>
                <c:pt idx="327">
                  <c:v>7.74</c:v>
                </c:pt>
                <c:pt idx="328">
                  <c:v>8.5399999999999991</c:v>
                </c:pt>
                <c:pt idx="329">
                  <c:v>9.0399999999999991</c:v>
                </c:pt>
                <c:pt idx="330">
                  <c:v>8.15</c:v>
                </c:pt>
                <c:pt idx="331">
                  <c:v>7.26</c:v>
                </c:pt>
                <c:pt idx="332">
                  <c:v>7.22</c:v>
                </c:pt>
                <c:pt idx="333">
                  <c:v>7.13</c:v>
                </c:pt>
                <c:pt idx="334">
                  <c:v>7.07</c:v>
                </c:pt>
                <c:pt idx="335">
                  <c:v>8.64</c:v>
                </c:pt>
                <c:pt idx="336">
                  <c:v>7.34</c:v>
                </c:pt>
                <c:pt idx="337">
                  <c:v>7.44</c:v>
                </c:pt>
                <c:pt idx="338">
                  <c:v>7.3</c:v>
                </c:pt>
                <c:pt idx="339">
                  <c:v>8.3000000000000007</c:v>
                </c:pt>
                <c:pt idx="340">
                  <c:v>6.95</c:v>
                </c:pt>
                <c:pt idx="341">
                  <c:v>8.0399999999999991</c:v>
                </c:pt>
                <c:pt idx="342">
                  <c:v>6.67</c:v>
                </c:pt>
                <c:pt idx="343">
                  <c:v>6.79</c:v>
                </c:pt>
                <c:pt idx="344">
                  <c:v>7.64</c:v>
                </c:pt>
                <c:pt idx="345">
                  <c:v>7.9</c:v>
                </c:pt>
                <c:pt idx="346">
                  <c:v>9</c:v>
                </c:pt>
                <c:pt idx="347">
                  <c:v>7.22</c:v>
                </c:pt>
                <c:pt idx="348">
                  <c:v>7.84</c:v>
                </c:pt>
                <c:pt idx="349">
                  <c:v>8.74</c:v>
                </c:pt>
                <c:pt idx="350">
                  <c:v>7.54</c:v>
                </c:pt>
                <c:pt idx="351">
                  <c:v>8.5399999999999991</c:v>
                </c:pt>
                <c:pt idx="352">
                  <c:v>7.86</c:v>
                </c:pt>
                <c:pt idx="353">
                  <c:v>7.29</c:v>
                </c:pt>
                <c:pt idx="354">
                  <c:v>9.6300000000000008</c:v>
                </c:pt>
                <c:pt idx="355">
                  <c:v>8.33</c:v>
                </c:pt>
                <c:pt idx="356">
                  <c:v>7.55</c:v>
                </c:pt>
                <c:pt idx="357">
                  <c:v>7.38</c:v>
                </c:pt>
                <c:pt idx="358">
                  <c:v>8.07</c:v>
                </c:pt>
                <c:pt idx="359">
                  <c:v>6.79</c:v>
                </c:pt>
                <c:pt idx="360">
                  <c:v>6.94</c:v>
                </c:pt>
                <c:pt idx="361">
                  <c:v>9.0399999999999991</c:v>
                </c:pt>
                <c:pt idx="362">
                  <c:v>7.14</c:v>
                </c:pt>
                <c:pt idx="363">
                  <c:v>8.0399999999999991</c:v>
                </c:pt>
                <c:pt idx="364">
                  <c:v>8.4499999999999993</c:v>
                </c:pt>
                <c:pt idx="365">
                  <c:v>7.96</c:v>
                </c:pt>
                <c:pt idx="366">
                  <c:v>7.08</c:v>
                </c:pt>
                <c:pt idx="367">
                  <c:v>7.18</c:v>
                </c:pt>
                <c:pt idx="368">
                  <c:v>8.81</c:v>
                </c:pt>
                <c:pt idx="369">
                  <c:v>6.84</c:v>
                </c:pt>
                <c:pt idx="370">
                  <c:v>7.44</c:v>
                </c:pt>
                <c:pt idx="371">
                  <c:v>7.12</c:v>
                </c:pt>
                <c:pt idx="372">
                  <c:v>7.84</c:v>
                </c:pt>
                <c:pt idx="373">
                  <c:v>7.84</c:v>
                </c:pt>
                <c:pt idx="374">
                  <c:v>6.94</c:v>
                </c:pt>
                <c:pt idx="375">
                  <c:v>6.64</c:v>
                </c:pt>
                <c:pt idx="376">
                  <c:v>6.64</c:v>
                </c:pt>
                <c:pt idx="377">
                  <c:v>8.64</c:v>
                </c:pt>
                <c:pt idx="378">
                  <c:v>8</c:v>
                </c:pt>
                <c:pt idx="379">
                  <c:v>7.45</c:v>
                </c:pt>
                <c:pt idx="380">
                  <c:v>7.44</c:v>
                </c:pt>
                <c:pt idx="381">
                  <c:v>7.79</c:v>
                </c:pt>
                <c:pt idx="382">
                  <c:v>6.99</c:v>
                </c:pt>
                <c:pt idx="383">
                  <c:v>7.44</c:v>
                </c:pt>
                <c:pt idx="384">
                  <c:v>9.44</c:v>
                </c:pt>
                <c:pt idx="385">
                  <c:v>7.85</c:v>
                </c:pt>
                <c:pt idx="386">
                  <c:v>8.4499999999999993</c:v>
                </c:pt>
                <c:pt idx="387">
                  <c:v>7.96</c:v>
                </c:pt>
                <c:pt idx="388">
                  <c:v>6.7</c:v>
                </c:pt>
                <c:pt idx="389">
                  <c:v>6.68</c:v>
                </c:pt>
                <c:pt idx="390">
                  <c:v>7.24</c:v>
                </c:pt>
                <c:pt idx="391">
                  <c:v>7.24</c:v>
                </c:pt>
                <c:pt idx="392">
                  <c:v>7.34</c:v>
                </c:pt>
                <c:pt idx="393">
                  <c:v>8.92</c:v>
                </c:pt>
                <c:pt idx="394">
                  <c:v>6.67</c:v>
                </c:pt>
                <c:pt idx="395">
                  <c:v>7.42</c:v>
                </c:pt>
                <c:pt idx="396">
                  <c:v>7.54</c:v>
                </c:pt>
                <c:pt idx="397">
                  <c:v>7.26</c:v>
                </c:pt>
                <c:pt idx="398">
                  <c:v>7.94</c:v>
                </c:pt>
                <c:pt idx="399">
                  <c:v>9.74</c:v>
                </c:pt>
                <c:pt idx="400">
                  <c:v>8.5</c:v>
                </c:pt>
                <c:pt idx="401">
                  <c:v>8.74</c:v>
                </c:pt>
                <c:pt idx="402">
                  <c:v>6.54</c:v>
                </c:pt>
                <c:pt idx="403">
                  <c:v>9.14</c:v>
                </c:pt>
                <c:pt idx="404">
                  <c:v>6.94</c:v>
                </c:pt>
                <c:pt idx="405">
                  <c:v>6.99</c:v>
                </c:pt>
                <c:pt idx="406">
                  <c:v>7.04</c:v>
                </c:pt>
                <c:pt idx="407">
                  <c:v>7.24</c:v>
                </c:pt>
                <c:pt idx="408">
                  <c:v>8.44</c:v>
                </c:pt>
                <c:pt idx="409">
                  <c:v>8.68</c:v>
                </c:pt>
                <c:pt idx="410">
                  <c:v>7.47</c:v>
                </c:pt>
                <c:pt idx="411">
                  <c:v>9.3699999999999992</c:v>
                </c:pt>
                <c:pt idx="412">
                  <c:v>6.64</c:v>
                </c:pt>
                <c:pt idx="413">
                  <c:v>7.7</c:v>
                </c:pt>
                <c:pt idx="414">
                  <c:v>9.06</c:v>
                </c:pt>
                <c:pt idx="415">
                  <c:v>8.61</c:v>
                </c:pt>
                <c:pt idx="416">
                  <c:v>7.97</c:v>
                </c:pt>
                <c:pt idx="417">
                  <c:v>8.24</c:v>
                </c:pt>
                <c:pt idx="418">
                  <c:v>8.34</c:v>
                </c:pt>
                <c:pt idx="419">
                  <c:v>8.14</c:v>
                </c:pt>
                <c:pt idx="420">
                  <c:v>7.91</c:v>
                </c:pt>
                <c:pt idx="421">
                  <c:v>7.02</c:v>
                </c:pt>
                <c:pt idx="422">
                  <c:v>9.34</c:v>
                </c:pt>
                <c:pt idx="423">
                  <c:v>8.49</c:v>
                </c:pt>
                <c:pt idx="424">
                  <c:v>8.84</c:v>
                </c:pt>
                <c:pt idx="425">
                  <c:v>8.16</c:v>
                </c:pt>
                <c:pt idx="426">
                  <c:v>7.74</c:v>
                </c:pt>
                <c:pt idx="427">
                  <c:v>8.0399999999999991</c:v>
                </c:pt>
                <c:pt idx="428">
                  <c:v>7.64</c:v>
                </c:pt>
                <c:pt idx="429">
                  <c:v>7.3</c:v>
                </c:pt>
                <c:pt idx="430">
                  <c:v>7.66</c:v>
                </c:pt>
                <c:pt idx="431">
                  <c:v>7.81</c:v>
                </c:pt>
                <c:pt idx="432">
                  <c:v>8.0399999999999991</c:v>
                </c:pt>
                <c:pt idx="433">
                  <c:v>7</c:v>
                </c:pt>
                <c:pt idx="434">
                  <c:v>7.68</c:v>
                </c:pt>
                <c:pt idx="435">
                  <c:v>8.64</c:v>
                </c:pt>
                <c:pt idx="436">
                  <c:v>7.44</c:v>
                </c:pt>
                <c:pt idx="437">
                  <c:v>7.64</c:v>
                </c:pt>
                <c:pt idx="438">
                  <c:v>7.14</c:v>
                </c:pt>
                <c:pt idx="439">
                  <c:v>7.22</c:v>
                </c:pt>
                <c:pt idx="440">
                  <c:v>8.25</c:v>
                </c:pt>
                <c:pt idx="441">
                  <c:v>6.76</c:v>
                </c:pt>
                <c:pt idx="442">
                  <c:v>7.44</c:v>
                </c:pt>
                <c:pt idx="443">
                  <c:v>8.26</c:v>
                </c:pt>
                <c:pt idx="444">
                  <c:v>7.24</c:v>
                </c:pt>
                <c:pt idx="445">
                  <c:v>7.14</c:v>
                </c:pt>
                <c:pt idx="446">
                  <c:v>7.5</c:v>
                </c:pt>
                <c:pt idx="447">
                  <c:v>8.36</c:v>
                </c:pt>
                <c:pt idx="448">
                  <c:v>8.23</c:v>
                </c:pt>
                <c:pt idx="449">
                  <c:v>7.74</c:v>
                </c:pt>
                <c:pt idx="450">
                  <c:v>8.5399999999999991</c:v>
                </c:pt>
                <c:pt idx="451">
                  <c:v>7.94</c:v>
                </c:pt>
                <c:pt idx="452">
                  <c:v>8.14</c:v>
                </c:pt>
                <c:pt idx="453">
                  <c:v>7.44</c:v>
                </c:pt>
                <c:pt idx="454">
                  <c:v>7.79</c:v>
                </c:pt>
                <c:pt idx="455">
                  <c:v>7.64</c:v>
                </c:pt>
                <c:pt idx="456">
                  <c:v>7.14</c:v>
                </c:pt>
                <c:pt idx="457">
                  <c:v>7.64</c:v>
                </c:pt>
                <c:pt idx="458">
                  <c:v>7.2</c:v>
                </c:pt>
                <c:pt idx="459">
                  <c:v>7.71</c:v>
                </c:pt>
                <c:pt idx="460">
                  <c:v>8.73</c:v>
                </c:pt>
                <c:pt idx="461">
                  <c:v>7.64</c:v>
                </c:pt>
                <c:pt idx="462">
                  <c:v>8.11</c:v>
                </c:pt>
                <c:pt idx="463">
                  <c:v>7.57</c:v>
                </c:pt>
                <c:pt idx="464">
                  <c:v>7.84</c:v>
                </c:pt>
                <c:pt idx="465">
                  <c:v>7.94</c:v>
                </c:pt>
                <c:pt idx="466">
                  <c:v>6.94</c:v>
                </c:pt>
                <c:pt idx="467">
                  <c:v>7.14</c:v>
                </c:pt>
                <c:pt idx="468">
                  <c:v>8.81</c:v>
                </c:pt>
                <c:pt idx="469">
                  <c:v>7.96</c:v>
                </c:pt>
                <c:pt idx="470">
                  <c:v>8.68</c:v>
                </c:pt>
                <c:pt idx="471">
                  <c:v>7.64</c:v>
                </c:pt>
                <c:pt idx="472">
                  <c:v>8.4600000000000009</c:v>
                </c:pt>
                <c:pt idx="473">
                  <c:v>7.34</c:v>
                </c:pt>
                <c:pt idx="474">
                  <c:v>8.5399999999999991</c:v>
                </c:pt>
                <c:pt idx="475">
                  <c:v>7.25</c:v>
                </c:pt>
                <c:pt idx="476">
                  <c:v>8.31</c:v>
                </c:pt>
                <c:pt idx="477">
                  <c:v>8.41</c:v>
                </c:pt>
                <c:pt idx="478">
                  <c:v>8.26</c:v>
                </c:pt>
                <c:pt idx="479">
                  <c:v>7.24</c:v>
                </c:pt>
                <c:pt idx="480">
                  <c:v>7.41</c:v>
                </c:pt>
                <c:pt idx="481">
                  <c:v>7.78</c:v>
                </c:pt>
                <c:pt idx="482">
                  <c:v>8.2899999999999991</c:v>
                </c:pt>
                <c:pt idx="483">
                  <c:v>7.74</c:v>
                </c:pt>
                <c:pt idx="484">
                  <c:v>8.14</c:v>
                </c:pt>
                <c:pt idx="485">
                  <c:v>8.34</c:v>
                </c:pt>
                <c:pt idx="486">
                  <c:v>7.04</c:v>
                </c:pt>
                <c:pt idx="487">
                  <c:v>7.44</c:v>
                </c:pt>
                <c:pt idx="488">
                  <c:v>8.64</c:v>
                </c:pt>
                <c:pt idx="489">
                  <c:v>8.25</c:v>
                </c:pt>
                <c:pt idx="490">
                  <c:v>8.02</c:v>
                </c:pt>
                <c:pt idx="491">
                  <c:v>7.2</c:v>
                </c:pt>
                <c:pt idx="492">
                  <c:v>8.57</c:v>
                </c:pt>
                <c:pt idx="493">
                  <c:v>7.62</c:v>
                </c:pt>
                <c:pt idx="494">
                  <c:v>8.3699999999999992</c:v>
                </c:pt>
                <c:pt idx="495">
                  <c:v>8.84</c:v>
                </c:pt>
                <c:pt idx="496">
                  <c:v>8.5399999999999991</c:v>
                </c:pt>
                <c:pt idx="497">
                  <c:v>6.5</c:v>
                </c:pt>
                <c:pt idx="498">
                  <c:v>7.67</c:v>
                </c:pt>
                <c:pt idx="499">
                  <c:v>7.9</c:v>
                </c:pt>
                <c:pt idx="500">
                  <c:v>8.5</c:v>
                </c:pt>
                <c:pt idx="501">
                  <c:v>7.56</c:v>
                </c:pt>
                <c:pt idx="502">
                  <c:v>6.79</c:v>
                </c:pt>
                <c:pt idx="503">
                  <c:v>7.37</c:v>
                </c:pt>
                <c:pt idx="504">
                  <c:v>6.55</c:v>
                </c:pt>
                <c:pt idx="505">
                  <c:v>7.24</c:v>
                </c:pt>
                <c:pt idx="506">
                  <c:v>7.08</c:v>
                </c:pt>
                <c:pt idx="507">
                  <c:v>8.0500000000000007</c:v>
                </c:pt>
                <c:pt idx="508">
                  <c:v>7.88</c:v>
                </c:pt>
                <c:pt idx="509">
                  <c:v>8.24</c:v>
                </c:pt>
                <c:pt idx="510">
                  <c:v>8.64</c:v>
                </c:pt>
                <c:pt idx="511">
                  <c:v>6.64</c:v>
                </c:pt>
                <c:pt idx="512">
                  <c:v>7.66</c:v>
                </c:pt>
                <c:pt idx="513">
                  <c:v>8.5399999999999991</c:v>
                </c:pt>
                <c:pt idx="514">
                  <c:v>7.92</c:v>
                </c:pt>
                <c:pt idx="515">
                  <c:v>8.17</c:v>
                </c:pt>
                <c:pt idx="516">
                  <c:v>8.24</c:v>
                </c:pt>
                <c:pt idx="517">
                  <c:v>8.64</c:v>
                </c:pt>
                <c:pt idx="518">
                  <c:v>7.14</c:v>
                </c:pt>
                <c:pt idx="519">
                  <c:v>7.57</c:v>
                </c:pt>
                <c:pt idx="520">
                  <c:v>7.1</c:v>
                </c:pt>
                <c:pt idx="521">
                  <c:v>6.94</c:v>
                </c:pt>
                <c:pt idx="522">
                  <c:v>7.93</c:v>
                </c:pt>
                <c:pt idx="523">
                  <c:v>7.54</c:v>
                </c:pt>
                <c:pt idx="524">
                  <c:v>8.5399999999999991</c:v>
                </c:pt>
                <c:pt idx="525">
                  <c:v>7.14</c:v>
                </c:pt>
                <c:pt idx="526">
                  <c:v>7.04</c:v>
                </c:pt>
                <c:pt idx="527">
                  <c:v>6.54</c:v>
                </c:pt>
                <c:pt idx="528">
                  <c:v>7.44</c:v>
                </c:pt>
                <c:pt idx="529">
                  <c:v>8.5399999999999991</c:v>
                </c:pt>
                <c:pt idx="530">
                  <c:v>7.58</c:v>
                </c:pt>
                <c:pt idx="531">
                  <c:v>7.11</c:v>
                </c:pt>
                <c:pt idx="532">
                  <c:v>7.31</c:v>
                </c:pt>
                <c:pt idx="533">
                  <c:v>8.94</c:v>
                </c:pt>
                <c:pt idx="534">
                  <c:v>7.14</c:v>
                </c:pt>
                <c:pt idx="535">
                  <c:v>7.38</c:v>
                </c:pt>
                <c:pt idx="536">
                  <c:v>7.14</c:v>
                </c:pt>
                <c:pt idx="537">
                  <c:v>7.85</c:v>
                </c:pt>
                <c:pt idx="538">
                  <c:v>6.98</c:v>
                </c:pt>
                <c:pt idx="539">
                  <c:v>7.34</c:v>
                </c:pt>
                <c:pt idx="540">
                  <c:v>7.24</c:v>
                </c:pt>
                <c:pt idx="541">
                  <c:v>7.73</c:v>
                </c:pt>
                <c:pt idx="542">
                  <c:v>7.32</c:v>
                </c:pt>
                <c:pt idx="543">
                  <c:v>8.3699999999999992</c:v>
                </c:pt>
                <c:pt idx="544">
                  <c:v>7.59</c:v>
                </c:pt>
                <c:pt idx="545">
                  <c:v>8.24</c:v>
                </c:pt>
                <c:pt idx="546">
                  <c:v>8.02</c:v>
                </c:pt>
                <c:pt idx="547">
                  <c:v>8.34</c:v>
                </c:pt>
                <c:pt idx="548">
                  <c:v>7.34</c:v>
                </c:pt>
                <c:pt idx="549">
                  <c:v>6.65</c:v>
                </c:pt>
                <c:pt idx="550">
                  <c:v>8.0399999999999991</c:v>
                </c:pt>
                <c:pt idx="551">
                  <c:v>7.34</c:v>
                </c:pt>
                <c:pt idx="552">
                  <c:v>8.14</c:v>
                </c:pt>
                <c:pt idx="553">
                  <c:v>7.74</c:v>
                </c:pt>
                <c:pt idx="554">
                  <c:v>8.24</c:v>
                </c:pt>
                <c:pt idx="555">
                  <c:v>6.74</c:v>
                </c:pt>
                <c:pt idx="556">
                  <c:v>6.84</c:v>
                </c:pt>
                <c:pt idx="557">
                  <c:v>7.04</c:v>
                </c:pt>
                <c:pt idx="558">
                  <c:v>6.86</c:v>
                </c:pt>
                <c:pt idx="559">
                  <c:v>7.34</c:v>
                </c:pt>
                <c:pt idx="560">
                  <c:v>6.54</c:v>
                </c:pt>
                <c:pt idx="561">
                  <c:v>7.91</c:v>
                </c:pt>
                <c:pt idx="562">
                  <c:v>7.41</c:v>
                </c:pt>
                <c:pt idx="563">
                  <c:v>6.94</c:v>
                </c:pt>
                <c:pt idx="564">
                  <c:v>7.97</c:v>
                </c:pt>
                <c:pt idx="565">
                  <c:v>7.25</c:v>
                </c:pt>
                <c:pt idx="566">
                  <c:v>8.6999999999999993</c:v>
                </c:pt>
                <c:pt idx="567">
                  <c:v>8.34</c:v>
                </c:pt>
                <c:pt idx="568">
                  <c:v>7.54</c:v>
                </c:pt>
                <c:pt idx="569">
                  <c:v>6.94</c:v>
                </c:pt>
                <c:pt idx="570">
                  <c:v>8.85</c:v>
                </c:pt>
                <c:pt idx="571">
                  <c:v>8.8699999999999992</c:v>
                </c:pt>
                <c:pt idx="572">
                  <c:v>7.74</c:v>
                </c:pt>
                <c:pt idx="573">
                  <c:v>7.37</c:v>
                </c:pt>
                <c:pt idx="574">
                  <c:v>7.64</c:v>
                </c:pt>
                <c:pt idx="575">
                  <c:v>8.19</c:v>
                </c:pt>
                <c:pt idx="576">
                  <c:v>7.55</c:v>
                </c:pt>
                <c:pt idx="577">
                  <c:v>7.54</c:v>
                </c:pt>
                <c:pt idx="578">
                  <c:v>7.39</c:v>
                </c:pt>
                <c:pt idx="579">
                  <c:v>8.06</c:v>
                </c:pt>
                <c:pt idx="580">
                  <c:v>7.04</c:v>
                </c:pt>
                <c:pt idx="581">
                  <c:v>7.74</c:v>
                </c:pt>
                <c:pt idx="582">
                  <c:v>7.86</c:v>
                </c:pt>
                <c:pt idx="583">
                  <c:v>7.74</c:v>
                </c:pt>
                <c:pt idx="584">
                  <c:v>8.25</c:v>
                </c:pt>
                <c:pt idx="585">
                  <c:v>7.32</c:v>
                </c:pt>
                <c:pt idx="586">
                  <c:v>7.66</c:v>
                </c:pt>
                <c:pt idx="587">
                  <c:v>7.44</c:v>
                </c:pt>
                <c:pt idx="588">
                  <c:v>7.65</c:v>
                </c:pt>
                <c:pt idx="589">
                  <c:v>6.94</c:v>
                </c:pt>
                <c:pt idx="590">
                  <c:v>8.0399999999999991</c:v>
                </c:pt>
                <c:pt idx="591">
                  <c:v>7.75</c:v>
                </c:pt>
                <c:pt idx="592">
                  <c:v>7.44</c:v>
                </c:pt>
                <c:pt idx="593">
                  <c:v>7.84</c:v>
                </c:pt>
                <c:pt idx="594">
                  <c:v>7.62</c:v>
                </c:pt>
                <c:pt idx="595">
                  <c:v>7.34</c:v>
                </c:pt>
                <c:pt idx="596">
                  <c:v>7.12</c:v>
                </c:pt>
              </c:numCache>
            </c:numRef>
          </c:xVal>
          <c:yVal>
            <c:numRef>
              <c:f>Combined!$F$2:$F$598</c:f>
              <c:numCache>
                <c:formatCode>General</c:formatCode>
                <c:ptCount val="597"/>
                <c:pt idx="0">
                  <c:v>293.5</c:v>
                </c:pt>
                <c:pt idx="1">
                  <c:v>237.5</c:v>
                </c:pt>
                <c:pt idx="2">
                  <c:v>273</c:v>
                </c:pt>
                <c:pt idx="3">
                  <c:v>217</c:v>
                </c:pt>
                <c:pt idx="4">
                  <c:v>282</c:v>
                </c:pt>
                <c:pt idx="5">
                  <c:v>278</c:v>
                </c:pt>
                <c:pt idx="6">
                  <c:v>281.5</c:v>
                </c:pt>
                <c:pt idx="7">
                  <c:v>203</c:v>
                </c:pt>
                <c:pt idx="8">
                  <c:v>225</c:v>
                </c:pt>
                <c:pt idx="9">
                  <c:v>254.5</c:v>
                </c:pt>
                <c:pt idx="10">
                  <c:v>256.5</c:v>
                </c:pt>
                <c:pt idx="11">
                  <c:v>155</c:v>
                </c:pt>
                <c:pt idx="12">
                  <c:v>276</c:v>
                </c:pt>
                <c:pt idx="13">
                  <c:v>165.25</c:v>
                </c:pt>
                <c:pt idx="14">
                  <c:v>176.5</c:v>
                </c:pt>
                <c:pt idx="15">
                  <c:v>267.75</c:v>
                </c:pt>
                <c:pt idx="16">
                  <c:v>262</c:v>
                </c:pt>
                <c:pt idx="17">
                  <c:v>262</c:v>
                </c:pt>
                <c:pt idx="18">
                  <c:v>245.5</c:v>
                </c:pt>
                <c:pt idx="19">
                  <c:v>239</c:v>
                </c:pt>
                <c:pt idx="20">
                  <c:v>227</c:v>
                </c:pt>
                <c:pt idx="21">
                  <c:v>239.25</c:v>
                </c:pt>
                <c:pt idx="22">
                  <c:v>206.5</c:v>
                </c:pt>
                <c:pt idx="23">
                  <c:v>254</c:v>
                </c:pt>
                <c:pt idx="24">
                  <c:v>182</c:v>
                </c:pt>
                <c:pt idx="25">
                  <c:v>257</c:v>
                </c:pt>
                <c:pt idx="26">
                  <c:v>261.25</c:v>
                </c:pt>
                <c:pt idx="27">
                  <c:v>243.5</c:v>
                </c:pt>
                <c:pt idx="28">
                  <c:v>201</c:v>
                </c:pt>
                <c:pt idx="29">
                  <c:v>253.5</c:v>
                </c:pt>
                <c:pt idx="30">
                  <c:v>149.5</c:v>
                </c:pt>
                <c:pt idx="31">
                  <c:v>251</c:v>
                </c:pt>
                <c:pt idx="32">
                  <c:v>228.5</c:v>
                </c:pt>
                <c:pt idx="33">
                  <c:v>252</c:v>
                </c:pt>
                <c:pt idx="34">
                  <c:v>260</c:v>
                </c:pt>
                <c:pt idx="35">
                  <c:v>246.5</c:v>
                </c:pt>
                <c:pt idx="36">
                  <c:v>252</c:v>
                </c:pt>
                <c:pt idx="37">
                  <c:v>151</c:v>
                </c:pt>
                <c:pt idx="38">
                  <c:v>251.25</c:v>
                </c:pt>
                <c:pt idx="39">
                  <c:v>174.5</c:v>
                </c:pt>
                <c:pt idx="40">
                  <c:v>240.5</c:v>
                </c:pt>
                <c:pt idx="41">
                  <c:v>234.75</c:v>
                </c:pt>
                <c:pt idx="42">
                  <c:v>208</c:v>
                </c:pt>
                <c:pt idx="43">
                  <c:v>251.5</c:v>
                </c:pt>
                <c:pt idx="44">
                  <c:v>253.5</c:v>
                </c:pt>
                <c:pt idx="45">
                  <c:v>249.5</c:v>
                </c:pt>
                <c:pt idx="46">
                  <c:v>251</c:v>
                </c:pt>
                <c:pt idx="47">
                  <c:v>263</c:v>
                </c:pt>
                <c:pt idx="48">
                  <c:v>236</c:v>
                </c:pt>
                <c:pt idx="49">
                  <c:v>195.5</c:v>
                </c:pt>
                <c:pt idx="50">
                  <c:v>228.5</c:v>
                </c:pt>
                <c:pt idx="51">
                  <c:v>248</c:v>
                </c:pt>
                <c:pt idx="52">
                  <c:v>177.5</c:v>
                </c:pt>
                <c:pt idx="53">
                  <c:v>242</c:v>
                </c:pt>
                <c:pt idx="54">
                  <c:v>247.5</c:v>
                </c:pt>
                <c:pt idx="55">
                  <c:v>249</c:v>
                </c:pt>
                <c:pt idx="56">
                  <c:v>233</c:v>
                </c:pt>
                <c:pt idx="57">
                  <c:v>237</c:v>
                </c:pt>
                <c:pt idx="58">
                  <c:v>220.25</c:v>
                </c:pt>
                <c:pt idx="59">
                  <c:v>232</c:v>
                </c:pt>
                <c:pt idx="60">
                  <c:v>188</c:v>
                </c:pt>
                <c:pt idx="61">
                  <c:v>159.5</c:v>
                </c:pt>
                <c:pt idx="62">
                  <c:v>143.5</c:v>
                </c:pt>
                <c:pt idx="63">
                  <c:v>244.5</c:v>
                </c:pt>
                <c:pt idx="64">
                  <c:v>250</c:v>
                </c:pt>
                <c:pt idx="65">
                  <c:v>187</c:v>
                </c:pt>
                <c:pt idx="66">
                  <c:v>259</c:v>
                </c:pt>
                <c:pt idx="67">
                  <c:v>233</c:v>
                </c:pt>
                <c:pt idx="68">
                  <c:v>231</c:v>
                </c:pt>
                <c:pt idx="69">
                  <c:v>223</c:v>
                </c:pt>
                <c:pt idx="70">
                  <c:v>219</c:v>
                </c:pt>
                <c:pt idx="71">
                  <c:v>244.5</c:v>
                </c:pt>
                <c:pt idx="72">
                  <c:v>161.5</c:v>
                </c:pt>
                <c:pt idx="73">
                  <c:v>130</c:v>
                </c:pt>
                <c:pt idx="74">
                  <c:v>226.25</c:v>
                </c:pt>
                <c:pt idx="75">
                  <c:v>197.5</c:v>
                </c:pt>
                <c:pt idx="76">
                  <c:v>217</c:v>
                </c:pt>
                <c:pt idx="77">
                  <c:v>177</c:v>
                </c:pt>
                <c:pt idx="78">
                  <c:v>233</c:v>
                </c:pt>
                <c:pt idx="79">
                  <c:v>196.75</c:v>
                </c:pt>
                <c:pt idx="80">
                  <c:v>251.5</c:v>
                </c:pt>
                <c:pt idx="81">
                  <c:v>230</c:v>
                </c:pt>
                <c:pt idx="82">
                  <c:v>214.25</c:v>
                </c:pt>
                <c:pt idx="83">
                  <c:v>203</c:v>
                </c:pt>
                <c:pt idx="84">
                  <c:v>206.5</c:v>
                </c:pt>
                <c:pt idx="85">
                  <c:v>239.5</c:v>
                </c:pt>
                <c:pt idx="86">
                  <c:v>215</c:v>
                </c:pt>
                <c:pt idx="87">
                  <c:v>240</c:v>
                </c:pt>
                <c:pt idx="88">
                  <c:v>233.5</c:v>
                </c:pt>
                <c:pt idx="89">
                  <c:v>233.5</c:v>
                </c:pt>
                <c:pt idx="90">
                  <c:v>242.25</c:v>
                </c:pt>
                <c:pt idx="91">
                  <c:v>238.25</c:v>
                </c:pt>
                <c:pt idx="92">
                  <c:v>148.5</c:v>
                </c:pt>
                <c:pt idx="93">
                  <c:v>179.25</c:v>
                </c:pt>
                <c:pt idx="94">
                  <c:v>201.5</c:v>
                </c:pt>
                <c:pt idx="95">
                  <c:v>219</c:v>
                </c:pt>
                <c:pt idx="96">
                  <c:v>251</c:v>
                </c:pt>
                <c:pt idx="97">
                  <c:v>232.5</c:v>
                </c:pt>
                <c:pt idx="98">
                  <c:v>242</c:v>
                </c:pt>
                <c:pt idx="99">
                  <c:v>236</c:v>
                </c:pt>
                <c:pt idx="100">
                  <c:v>230</c:v>
                </c:pt>
                <c:pt idx="101">
                  <c:v>229</c:v>
                </c:pt>
                <c:pt idx="102">
                  <c:v>225.25</c:v>
                </c:pt>
                <c:pt idx="103">
                  <c:v>241.5</c:v>
                </c:pt>
                <c:pt idx="104">
                  <c:v>211.5</c:v>
                </c:pt>
                <c:pt idx="105">
                  <c:v>131.04</c:v>
                </c:pt>
                <c:pt idx="106">
                  <c:v>237.25</c:v>
                </c:pt>
                <c:pt idx="107">
                  <c:v>223.25</c:v>
                </c:pt>
                <c:pt idx="108">
                  <c:v>232.75</c:v>
                </c:pt>
                <c:pt idx="109">
                  <c:v>201.05</c:v>
                </c:pt>
                <c:pt idx="110">
                  <c:v>223</c:v>
                </c:pt>
                <c:pt idx="111">
                  <c:v>207</c:v>
                </c:pt>
                <c:pt idx="112">
                  <c:v>229</c:v>
                </c:pt>
                <c:pt idx="113">
                  <c:v>209</c:v>
                </c:pt>
                <c:pt idx="114">
                  <c:v>229</c:v>
                </c:pt>
                <c:pt idx="115">
                  <c:v>212.5</c:v>
                </c:pt>
                <c:pt idx="116">
                  <c:v>180</c:v>
                </c:pt>
                <c:pt idx="117">
                  <c:v>224</c:v>
                </c:pt>
                <c:pt idx="118">
                  <c:v>179</c:v>
                </c:pt>
                <c:pt idx="119">
                  <c:v>234</c:v>
                </c:pt>
                <c:pt idx="120">
                  <c:v>212</c:v>
                </c:pt>
                <c:pt idx="121">
                  <c:v>188</c:v>
                </c:pt>
                <c:pt idx="122">
                  <c:v>248</c:v>
                </c:pt>
                <c:pt idx="123">
                  <c:v>228</c:v>
                </c:pt>
                <c:pt idx="124">
                  <c:v>193.75</c:v>
                </c:pt>
                <c:pt idx="125">
                  <c:v>244.5</c:v>
                </c:pt>
                <c:pt idx="126">
                  <c:v>238.5</c:v>
                </c:pt>
                <c:pt idx="127">
                  <c:v>220.5</c:v>
                </c:pt>
                <c:pt idx="128">
                  <c:v>211.5</c:v>
                </c:pt>
                <c:pt idx="129">
                  <c:v>147.5</c:v>
                </c:pt>
                <c:pt idx="130">
                  <c:v>201</c:v>
                </c:pt>
                <c:pt idx="131">
                  <c:v>217</c:v>
                </c:pt>
                <c:pt idx="132">
                  <c:v>143</c:v>
                </c:pt>
                <c:pt idx="133">
                  <c:v>243</c:v>
                </c:pt>
                <c:pt idx="134">
                  <c:v>235</c:v>
                </c:pt>
                <c:pt idx="135">
                  <c:v>237</c:v>
                </c:pt>
                <c:pt idx="136">
                  <c:v>206.5</c:v>
                </c:pt>
                <c:pt idx="137">
                  <c:v>185.5</c:v>
                </c:pt>
                <c:pt idx="138">
                  <c:v>189</c:v>
                </c:pt>
                <c:pt idx="139">
                  <c:v>169</c:v>
                </c:pt>
                <c:pt idx="140">
                  <c:v>242</c:v>
                </c:pt>
                <c:pt idx="141">
                  <c:v>149</c:v>
                </c:pt>
                <c:pt idx="142">
                  <c:v>225</c:v>
                </c:pt>
                <c:pt idx="143">
                  <c:v>113.75</c:v>
                </c:pt>
                <c:pt idx="144">
                  <c:v>174</c:v>
                </c:pt>
                <c:pt idx="145">
                  <c:v>221.5</c:v>
                </c:pt>
                <c:pt idx="146">
                  <c:v>213.5</c:v>
                </c:pt>
                <c:pt idx="147">
                  <c:v>149.05000000000001</c:v>
                </c:pt>
                <c:pt idx="148">
                  <c:v>222</c:v>
                </c:pt>
                <c:pt idx="149">
                  <c:v>201</c:v>
                </c:pt>
                <c:pt idx="150">
                  <c:v>205</c:v>
                </c:pt>
                <c:pt idx="151">
                  <c:v>225</c:v>
                </c:pt>
                <c:pt idx="152">
                  <c:v>212</c:v>
                </c:pt>
                <c:pt idx="153">
                  <c:v>239</c:v>
                </c:pt>
                <c:pt idx="154">
                  <c:v>227</c:v>
                </c:pt>
                <c:pt idx="155">
                  <c:v>212</c:v>
                </c:pt>
                <c:pt idx="156">
                  <c:v>180</c:v>
                </c:pt>
                <c:pt idx="157">
                  <c:v>153.5</c:v>
                </c:pt>
                <c:pt idx="158">
                  <c:v>187</c:v>
                </c:pt>
                <c:pt idx="159">
                  <c:v>183</c:v>
                </c:pt>
                <c:pt idx="160">
                  <c:v>163</c:v>
                </c:pt>
                <c:pt idx="161">
                  <c:v>191</c:v>
                </c:pt>
                <c:pt idx="162">
                  <c:v>235.5</c:v>
                </c:pt>
                <c:pt idx="163">
                  <c:v>177.5</c:v>
                </c:pt>
                <c:pt idx="164">
                  <c:v>169</c:v>
                </c:pt>
                <c:pt idx="165">
                  <c:v>171</c:v>
                </c:pt>
                <c:pt idx="166">
                  <c:v>194.5</c:v>
                </c:pt>
                <c:pt idx="167">
                  <c:v>174</c:v>
                </c:pt>
                <c:pt idx="168">
                  <c:v>179</c:v>
                </c:pt>
                <c:pt idx="169">
                  <c:v>192.5</c:v>
                </c:pt>
                <c:pt idx="170">
                  <c:v>204</c:v>
                </c:pt>
                <c:pt idx="171">
                  <c:v>150</c:v>
                </c:pt>
                <c:pt idx="172">
                  <c:v>146</c:v>
                </c:pt>
                <c:pt idx="173">
                  <c:v>202</c:v>
                </c:pt>
                <c:pt idx="174">
                  <c:v>189</c:v>
                </c:pt>
                <c:pt idx="175">
                  <c:v>173.5</c:v>
                </c:pt>
                <c:pt idx="176">
                  <c:v>209</c:v>
                </c:pt>
                <c:pt idx="177">
                  <c:v>223</c:v>
                </c:pt>
                <c:pt idx="178">
                  <c:v>214.5</c:v>
                </c:pt>
                <c:pt idx="179">
                  <c:v>181</c:v>
                </c:pt>
                <c:pt idx="180">
                  <c:v>153</c:v>
                </c:pt>
                <c:pt idx="181">
                  <c:v>217</c:v>
                </c:pt>
                <c:pt idx="182">
                  <c:v>205</c:v>
                </c:pt>
                <c:pt idx="183">
                  <c:v>199</c:v>
                </c:pt>
                <c:pt idx="184">
                  <c:v>251</c:v>
                </c:pt>
                <c:pt idx="185">
                  <c:v>221</c:v>
                </c:pt>
                <c:pt idx="186">
                  <c:v>221</c:v>
                </c:pt>
                <c:pt idx="187">
                  <c:v>160</c:v>
                </c:pt>
                <c:pt idx="188">
                  <c:v>117.5</c:v>
                </c:pt>
                <c:pt idx="189">
                  <c:v>211.25</c:v>
                </c:pt>
                <c:pt idx="190">
                  <c:v>234</c:v>
                </c:pt>
                <c:pt idx="191">
                  <c:v>216</c:v>
                </c:pt>
                <c:pt idx="192">
                  <c:v>206</c:v>
                </c:pt>
                <c:pt idx="193">
                  <c:v>196</c:v>
                </c:pt>
                <c:pt idx="194">
                  <c:v>192</c:v>
                </c:pt>
                <c:pt idx="195">
                  <c:v>204</c:v>
                </c:pt>
                <c:pt idx="196">
                  <c:v>192</c:v>
                </c:pt>
                <c:pt idx="197">
                  <c:v>148</c:v>
                </c:pt>
                <c:pt idx="198">
                  <c:v>200</c:v>
                </c:pt>
                <c:pt idx="199">
                  <c:v>193</c:v>
                </c:pt>
                <c:pt idx="200">
                  <c:v>195.5</c:v>
                </c:pt>
                <c:pt idx="201">
                  <c:v>236.25</c:v>
                </c:pt>
                <c:pt idx="202">
                  <c:v>185</c:v>
                </c:pt>
                <c:pt idx="203">
                  <c:v>230.5</c:v>
                </c:pt>
                <c:pt idx="204">
                  <c:v>216.5</c:v>
                </c:pt>
                <c:pt idx="205">
                  <c:v>200</c:v>
                </c:pt>
                <c:pt idx="206">
                  <c:v>174</c:v>
                </c:pt>
                <c:pt idx="207">
                  <c:v>215</c:v>
                </c:pt>
                <c:pt idx="208">
                  <c:v>219</c:v>
                </c:pt>
                <c:pt idx="209">
                  <c:v>136.5</c:v>
                </c:pt>
                <c:pt idx="210">
                  <c:v>140.75</c:v>
                </c:pt>
                <c:pt idx="211">
                  <c:v>192.75</c:v>
                </c:pt>
                <c:pt idx="212">
                  <c:v>186.5</c:v>
                </c:pt>
                <c:pt idx="213">
                  <c:v>134.5</c:v>
                </c:pt>
                <c:pt idx="214">
                  <c:v>226.5</c:v>
                </c:pt>
                <c:pt idx="215">
                  <c:v>202</c:v>
                </c:pt>
                <c:pt idx="216">
                  <c:v>184</c:v>
                </c:pt>
                <c:pt idx="217">
                  <c:v>178</c:v>
                </c:pt>
                <c:pt idx="218">
                  <c:v>211.5</c:v>
                </c:pt>
                <c:pt idx="219">
                  <c:v>234.25</c:v>
                </c:pt>
                <c:pt idx="220">
                  <c:v>214.25</c:v>
                </c:pt>
                <c:pt idx="221">
                  <c:v>185</c:v>
                </c:pt>
                <c:pt idx="222">
                  <c:v>202.5</c:v>
                </c:pt>
                <c:pt idx="223">
                  <c:v>214</c:v>
                </c:pt>
                <c:pt idx="224">
                  <c:v>232</c:v>
                </c:pt>
                <c:pt idx="225">
                  <c:v>230</c:v>
                </c:pt>
                <c:pt idx="226">
                  <c:v>166</c:v>
                </c:pt>
                <c:pt idx="227">
                  <c:v>208</c:v>
                </c:pt>
                <c:pt idx="228">
                  <c:v>234.5</c:v>
                </c:pt>
                <c:pt idx="229">
                  <c:v>154</c:v>
                </c:pt>
                <c:pt idx="230">
                  <c:v>196.75</c:v>
                </c:pt>
                <c:pt idx="231">
                  <c:v>202.5</c:v>
                </c:pt>
                <c:pt idx="232">
                  <c:v>189</c:v>
                </c:pt>
                <c:pt idx="233">
                  <c:v>189</c:v>
                </c:pt>
                <c:pt idx="234">
                  <c:v>169</c:v>
                </c:pt>
                <c:pt idx="235">
                  <c:v>153</c:v>
                </c:pt>
                <c:pt idx="236">
                  <c:v>133</c:v>
                </c:pt>
                <c:pt idx="237">
                  <c:v>213</c:v>
                </c:pt>
                <c:pt idx="238">
                  <c:v>211</c:v>
                </c:pt>
                <c:pt idx="239">
                  <c:v>145</c:v>
                </c:pt>
                <c:pt idx="240">
                  <c:v>135</c:v>
                </c:pt>
                <c:pt idx="241">
                  <c:v>181</c:v>
                </c:pt>
                <c:pt idx="242">
                  <c:v>210.5</c:v>
                </c:pt>
                <c:pt idx="243">
                  <c:v>190.5</c:v>
                </c:pt>
                <c:pt idx="244">
                  <c:v>189.25</c:v>
                </c:pt>
                <c:pt idx="245">
                  <c:v>174</c:v>
                </c:pt>
                <c:pt idx="246">
                  <c:v>168</c:v>
                </c:pt>
                <c:pt idx="247">
                  <c:v>198.75</c:v>
                </c:pt>
                <c:pt idx="248">
                  <c:v>193</c:v>
                </c:pt>
                <c:pt idx="249">
                  <c:v>155</c:v>
                </c:pt>
                <c:pt idx="250">
                  <c:v>177</c:v>
                </c:pt>
                <c:pt idx="251">
                  <c:v>218.5</c:v>
                </c:pt>
                <c:pt idx="252">
                  <c:v>213.25</c:v>
                </c:pt>
                <c:pt idx="253">
                  <c:v>210</c:v>
                </c:pt>
                <c:pt idx="254">
                  <c:v>204</c:v>
                </c:pt>
                <c:pt idx="255">
                  <c:v>180</c:v>
                </c:pt>
                <c:pt idx="256">
                  <c:v>189</c:v>
                </c:pt>
                <c:pt idx="257">
                  <c:v>131.75</c:v>
                </c:pt>
                <c:pt idx="258">
                  <c:v>222.5</c:v>
                </c:pt>
                <c:pt idx="259">
                  <c:v>183</c:v>
                </c:pt>
                <c:pt idx="260">
                  <c:v>198.5</c:v>
                </c:pt>
                <c:pt idx="261">
                  <c:v>224</c:v>
                </c:pt>
                <c:pt idx="262">
                  <c:v>191.5</c:v>
                </c:pt>
                <c:pt idx="263">
                  <c:v>149.5</c:v>
                </c:pt>
                <c:pt idx="264">
                  <c:v>203</c:v>
                </c:pt>
                <c:pt idx="265">
                  <c:v>155</c:v>
                </c:pt>
                <c:pt idx="266">
                  <c:v>151</c:v>
                </c:pt>
                <c:pt idx="267">
                  <c:v>219</c:v>
                </c:pt>
                <c:pt idx="268">
                  <c:v>189</c:v>
                </c:pt>
                <c:pt idx="269">
                  <c:v>170.5</c:v>
                </c:pt>
                <c:pt idx="270">
                  <c:v>190.5</c:v>
                </c:pt>
                <c:pt idx="271">
                  <c:v>174.5</c:v>
                </c:pt>
                <c:pt idx="272">
                  <c:v>170</c:v>
                </c:pt>
                <c:pt idx="273">
                  <c:v>162</c:v>
                </c:pt>
                <c:pt idx="274">
                  <c:v>152</c:v>
                </c:pt>
                <c:pt idx="275">
                  <c:v>126</c:v>
                </c:pt>
                <c:pt idx="276">
                  <c:v>214.75</c:v>
                </c:pt>
                <c:pt idx="277">
                  <c:v>196.25</c:v>
                </c:pt>
                <c:pt idx="278">
                  <c:v>232.25</c:v>
                </c:pt>
                <c:pt idx="279">
                  <c:v>193</c:v>
                </c:pt>
                <c:pt idx="280">
                  <c:v>174</c:v>
                </c:pt>
                <c:pt idx="281">
                  <c:v>154</c:v>
                </c:pt>
                <c:pt idx="282">
                  <c:v>226</c:v>
                </c:pt>
                <c:pt idx="283">
                  <c:v>162</c:v>
                </c:pt>
                <c:pt idx="284">
                  <c:v>234</c:v>
                </c:pt>
                <c:pt idx="285">
                  <c:v>234</c:v>
                </c:pt>
                <c:pt idx="286">
                  <c:v>209.5</c:v>
                </c:pt>
                <c:pt idx="287">
                  <c:v>203.25</c:v>
                </c:pt>
                <c:pt idx="288">
                  <c:v>210</c:v>
                </c:pt>
                <c:pt idx="289">
                  <c:v>217.5</c:v>
                </c:pt>
                <c:pt idx="290">
                  <c:v>173.5</c:v>
                </c:pt>
                <c:pt idx="291">
                  <c:v>191</c:v>
                </c:pt>
                <c:pt idx="292">
                  <c:v>166.75</c:v>
                </c:pt>
                <c:pt idx="293">
                  <c:v>199.5</c:v>
                </c:pt>
                <c:pt idx="294">
                  <c:v>185</c:v>
                </c:pt>
                <c:pt idx="295">
                  <c:v>213</c:v>
                </c:pt>
                <c:pt idx="296">
                  <c:v>213</c:v>
                </c:pt>
                <c:pt idx="297">
                  <c:v>150.5</c:v>
                </c:pt>
                <c:pt idx="298">
                  <c:v>193.25</c:v>
                </c:pt>
                <c:pt idx="299">
                  <c:v>207</c:v>
                </c:pt>
                <c:pt idx="300">
                  <c:v>152.5</c:v>
                </c:pt>
                <c:pt idx="301">
                  <c:v>212.5</c:v>
                </c:pt>
                <c:pt idx="302">
                  <c:v>184</c:v>
                </c:pt>
                <c:pt idx="303">
                  <c:v>172</c:v>
                </c:pt>
                <c:pt idx="304">
                  <c:v>208</c:v>
                </c:pt>
                <c:pt idx="305">
                  <c:v>176</c:v>
                </c:pt>
                <c:pt idx="306">
                  <c:v>201.5</c:v>
                </c:pt>
                <c:pt idx="307">
                  <c:v>206</c:v>
                </c:pt>
                <c:pt idx="308">
                  <c:v>214.75</c:v>
                </c:pt>
                <c:pt idx="309">
                  <c:v>171.5</c:v>
                </c:pt>
                <c:pt idx="310">
                  <c:v>149.5</c:v>
                </c:pt>
                <c:pt idx="311">
                  <c:v>159.5</c:v>
                </c:pt>
                <c:pt idx="312">
                  <c:v>132</c:v>
                </c:pt>
                <c:pt idx="313">
                  <c:v>213.75</c:v>
                </c:pt>
                <c:pt idx="314">
                  <c:v>209.75</c:v>
                </c:pt>
                <c:pt idx="315">
                  <c:v>242</c:v>
                </c:pt>
                <c:pt idx="316">
                  <c:v>188.5</c:v>
                </c:pt>
                <c:pt idx="317">
                  <c:v>198.5</c:v>
                </c:pt>
                <c:pt idx="318">
                  <c:v>209.25</c:v>
                </c:pt>
                <c:pt idx="319">
                  <c:v>178</c:v>
                </c:pt>
                <c:pt idx="320">
                  <c:v>179.5</c:v>
                </c:pt>
                <c:pt idx="321">
                  <c:v>179</c:v>
                </c:pt>
                <c:pt idx="322">
                  <c:v>187</c:v>
                </c:pt>
                <c:pt idx="323">
                  <c:v>183.25</c:v>
                </c:pt>
                <c:pt idx="324">
                  <c:v>226</c:v>
                </c:pt>
                <c:pt idx="325">
                  <c:v>222</c:v>
                </c:pt>
                <c:pt idx="326">
                  <c:v>218</c:v>
                </c:pt>
                <c:pt idx="327">
                  <c:v>186</c:v>
                </c:pt>
                <c:pt idx="328">
                  <c:v>154</c:v>
                </c:pt>
                <c:pt idx="329">
                  <c:v>134</c:v>
                </c:pt>
                <c:pt idx="330">
                  <c:v>169.5</c:v>
                </c:pt>
                <c:pt idx="331">
                  <c:v>205</c:v>
                </c:pt>
                <c:pt idx="332">
                  <c:v>206.5</c:v>
                </c:pt>
                <c:pt idx="333">
                  <c:v>210</c:v>
                </c:pt>
                <c:pt idx="334">
                  <c:v>212.25</c:v>
                </c:pt>
                <c:pt idx="335">
                  <c:v>149</c:v>
                </c:pt>
                <c:pt idx="336">
                  <c:v>201</c:v>
                </c:pt>
                <c:pt idx="337">
                  <c:v>197</c:v>
                </c:pt>
                <c:pt idx="338">
                  <c:v>202.5</c:v>
                </c:pt>
                <c:pt idx="339">
                  <c:v>162.5</c:v>
                </c:pt>
                <c:pt idx="340">
                  <c:v>216.5</c:v>
                </c:pt>
                <c:pt idx="341">
                  <c:v>172.75</c:v>
                </c:pt>
                <c:pt idx="342">
                  <c:v>227.5</c:v>
                </c:pt>
                <c:pt idx="343">
                  <c:v>222.5</c:v>
                </c:pt>
                <c:pt idx="344">
                  <c:v>188.5</c:v>
                </c:pt>
                <c:pt idx="345">
                  <c:v>178</c:v>
                </c:pt>
                <c:pt idx="346">
                  <c:v>134</c:v>
                </c:pt>
                <c:pt idx="347">
                  <c:v>205</c:v>
                </c:pt>
                <c:pt idx="348">
                  <c:v>180</c:v>
                </c:pt>
                <c:pt idx="349">
                  <c:v>144</c:v>
                </c:pt>
                <c:pt idx="350">
                  <c:v>192</c:v>
                </c:pt>
                <c:pt idx="351">
                  <c:v>152</c:v>
                </c:pt>
                <c:pt idx="352">
                  <c:v>179</c:v>
                </c:pt>
                <c:pt idx="353">
                  <c:v>201.75</c:v>
                </c:pt>
                <c:pt idx="354">
                  <c:v>108</c:v>
                </c:pt>
                <c:pt idx="355">
                  <c:v>160</c:v>
                </c:pt>
                <c:pt idx="356">
                  <c:v>191</c:v>
                </c:pt>
                <c:pt idx="357">
                  <c:v>197.75</c:v>
                </c:pt>
                <c:pt idx="358">
                  <c:v>170</c:v>
                </c:pt>
                <c:pt idx="359">
                  <c:v>221</c:v>
                </c:pt>
                <c:pt idx="360">
                  <c:v>215</c:v>
                </c:pt>
                <c:pt idx="361">
                  <c:v>131</c:v>
                </c:pt>
                <c:pt idx="362">
                  <c:v>207</c:v>
                </c:pt>
                <c:pt idx="363">
                  <c:v>171</c:v>
                </c:pt>
                <c:pt idx="364">
                  <c:v>154.5</c:v>
                </c:pt>
                <c:pt idx="365">
                  <c:v>174</c:v>
                </c:pt>
                <c:pt idx="366">
                  <c:v>209</c:v>
                </c:pt>
                <c:pt idx="367">
                  <c:v>205</c:v>
                </c:pt>
                <c:pt idx="368">
                  <c:v>139.75</c:v>
                </c:pt>
                <c:pt idx="369">
                  <c:v>218.5</c:v>
                </c:pt>
                <c:pt idx="370">
                  <c:v>194.5</c:v>
                </c:pt>
                <c:pt idx="371">
                  <c:v>207</c:v>
                </c:pt>
                <c:pt idx="372">
                  <c:v>178</c:v>
                </c:pt>
                <c:pt idx="373">
                  <c:v>178</c:v>
                </c:pt>
                <c:pt idx="374">
                  <c:v>214</c:v>
                </c:pt>
                <c:pt idx="375">
                  <c:v>226</c:v>
                </c:pt>
                <c:pt idx="376">
                  <c:v>226</c:v>
                </c:pt>
                <c:pt idx="377">
                  <c:v>145.75</c:v>
                </c:pt>
                <c:pt idx="378">
                  <c:v>171.25</c:v>
                </c:pt>
                <c:pt idx="379">
                  <c:v>193</c:v>
                </c:pt>
                <c:pt idx="380">
                  <c:v>193.25</c:v>
                </c:pt>
                <c:pt idx="381">
                  <c:v>179</c:v>
                </c:pt>
                <c:pt idx="382">
                  <c:v>211</c:v>
                </c:pt>
                <c:pt idx="383">
                  <c:v>193</c:v>
                </c:pt>
                <c:pt idx="384">
                  <c:v>113</c:v>
                </c:pt>
                <c:pt idx="385">
                  <c:v>176.5</c:v>
                </c:pt>
                <c:pt idx="386">
                  <c:v>152.5</c:v>
                </c:pt>
                <c:pt idx="387">
                  <c:v>172</c:v>
                </c:pt>
                <c:pt idx="388">
                  <c:v>222.25</c:v>
                </c:pt>
                <c:pt idx="389">
                  <c:v>223</c:v>
                </c:pt>
                <c:pt idx="390">
                  <c:v>200.5</c:v>
                </c:pt>
                <c:pt idx="391">
                  <c:v>200.5</c:v>
                </c:pt>
                <c:pt idx="392">
                  <c:v>196.25</c:v>
                </c:pt>
                <c:pt idx="393">
                  <c:v>133</c:v>
                </c:pt>
                <c:pt idx="394">
                  <c:v>223</c:v>
                </c:pt>
                <c:pt idx="395">
                  <c:v>193</c:v>
                </c:pt>
                <c:pt idx="396">
                  <c:v>188</c:v>
                </c:pt>
                <c:pt idx="397">
                  <c:v>199</c:v>
                </c:pt>
                <c:pt idx="398">
                  <c:v>171.5</c:v>
                </c:pt>
                <c:pt idx="399">
                  <c:v>99.5</c:v>
                </c:pt>
                <c:pt idx="400">
                  <c:v>149</c:v>
                </c:pt>
                <c:pt idx="401">
                  <c:v>139.25</c:v>
                </c:pt>
                <c:pt idx="402">
                  <c:v>227.25</c:v>
                </c:pt>
                <c:pt idx="403">
                  <c:v>123</c:v>
                </c:pt>
                <c:pt idx="404">
                  <c:v>211</c:v>
                </c:pt>
                <c:pt idx="405">
                  <c:v>209</c:v>
                </c:pt>
                <c:pt idx="406">
                  <c:v>207</c:v>
                </c:pt>
                <c:pt idx="407">
                  <c:v>199</c:v>
                </c:pt>
                <c:pt idx="408">
                  <c:v>151</c:v>
                </c:pt>
                <c:pt idx="409">
                  <c:v>141.25</c:v>
                </c:pt>
                <c:pt idx="410">
                  <c:v>189.5</c:v>
                </c:pt>
                <c:pt idx="411">
                  <c:v>113.5</c:v>
                </c:pt>
                <c:pt idx="412">
                  <c:v>222.5</c:v>
                </c:pt>
                <c:pt idx="413">
                  <c:v>180</c:v>
                </c:pt>
                <c:pt idx="414">
                  <c:v>125.5</c:v>
                </c:pt>
                <c:pt idx="415">
                  <c:v>143.5</c:v>
                </c:pt>
                <c:pt idx="416">
                  <c:v>169</c:v>
                </c:pt>
                <c:pt idx="417">
                  <c:v>158</c:v>
                </c:pt>
                <c:pt idx="418">
                  <c:v>154</c:v>
                </c:pt>
                <c:pt idx="419">
                  <c:v>162</c:v>
                </c:pt>
                <c:pt idx="420">
                  <c:v>171</c:v>
                </c:pt>
                <c:pt idx="421">
                  <c:v>206.5</c:v>
                </c:pt>
                <c:pt idx="422">
                  <c:v>113.5</c:v>
                </c:pt>
                <c:pt idx="423">
                  <c:v>147.5</c:v>
                </c:pt>
                <c:pt idx="424">
                  <c:v>133.5</c:v>
                </c:pt>
                <c:pt idx="425">
                  <c:v>160.25</c:v>
                </c:pt>
                <c:pt idx="426">
                  <c:v>177</c:v>
                </c:pt>
                <c:pt idx="427">
                  <c:v>165</c:v>
                </c:pt>
                <c:pt idx="428">
                  <c:v>181</c:v>
                </c:pt>
                <c:pt idx="429">
                  <c:v>194.5</c:v>
                </c:pt>
                <c:pt idx="430">
                  <c:v>180</c:v>
                </c:pt>
                <c:pt idx="431">
                  <c:v>173.75</c:v>
                </c:pt>
                <c:pt idx="432">
                  <c:v>164.5</c:v>
                </c:pt>
                <c:pt idx="433">
                  <c:v>206</c:v>
                </c:pt>
                <c:pt idx="434">
                  <c:v>178.5</c:v>
                </c:pt>
                <c:pt idx="435">
                  <c:v>140</c:v>
                </c:pt>
                <c:pt idx="436">
                  <c:v>188</c:v>
                </c:pt>
                <c:pt idx="437">
                  <c:v>180</c:v>
                </c:pt>
                <c:pt idx="438">
                  <c:v>200</c:v>
                </c:pt>
                <c:pt idx="439">
                  <c:v>196.75</c:v>
                </c:pt>
                <c:pt idx="440">
                  <c:v>155.5</c:v>
                </c:pt>
                <c:pt idx="441">
                  <c:v>215</c:v>
                </c:pt>
                <c:pt idx="442">
                  <c:v>187.5</c:v>
                </c:pt>
                <c:pt idx="443">
                  <c:v>154.5</c:v>
                </c:pt>
                <c:pt idx="444">
                  <c:v>195</c:v>
                </c:pt>
                <c:pt idx="445">
                  <c:v>199</c:v>
                </c:pt>
                <c:pt idx="446">
                  <c:v>184.5</c:v>
                </c:pt>
                <c:pt idx="447">
                  <c:v>150</c:v>
                </c:pt>
                <c:pt idx="448">
                  <c:v>155</c:v>
                </c:pt>
                <c:pt idx="449">
                  <c:v>174.5</c:v>
                </c:pt>
                <c:pt idx="450">
                  <c:v>142.05000000000001</c:v>
                </c:pt>
                <c:pt idx="451">
                  <c:v>166</c:v>
                </c:pt>
                <c:pt idx="452">
                  <c:v>158</c:v>
                </c:pt>
                <c:pt idx="453">
                  <c:v>186</c:v>
                </c:pt>
                <c:pt idx="454">
                  <c:v>172</c:v>
                </c:pt>
                <c:pt idx="455">
                  <c:v>178</c:v>
                </c:pt>
                <c:pt idx="456">
                  <c:v>198</c:v>
                </c:pt>
                <c:pt idx="457">
                  <c:v>178</c:v>
                </c:pt>
                <c:pt idx="458">
                  <c:v>195.5</c:v>
                </c:pt>
                <c:pt idx="459">
                  <c:v>175</c:v>
                </c:pt>
                <c:pt idx="460">
                  <c:v>134</c:v>
                </c:pt>
                <c:pt idx="461">
                  <c:v>177.5</c:v>
                </c:pt>
                <c:pt idx="462">
                  <c:v>158.5</c:v>
                </c:pt>
                <c:pt idx="463">
                  <c:v>180</c:v>
                </c:pt>
                <c:pt idx="464">
                  <c:v>169</c:v>
                </c:pt>
                <c:pt idx="465">
                  <c:v>165</c:v>
                </c:pt>
                <c:pt idx="466">
                  <c:v>205</c:v>
                </c:pt>
                <c:pt idx="467">
                  <c:v>197</c:v>
                </c:pt>
                <c:pt idx="468">
                  <c:v>130</c:v>
                </c:pt>
                <c:pt idx="469">
                  <c:v>164</c:v>
                </c:pt>
                <c:pt idx="470">
                  <c:v>135</c:v>
                </c:pt>
                <c:pt idx="471">
                  <c:v>176.5</c:v>
                </c:pt>
                <c:pt idx="472">
                  <c:v>143.5</c:v>
                </c:pt>
                <c:pt idx="473">
                  <c:v>188</c:v>
                </c:pt>
                <c:pt idx="474">
                  <c:v>140</c:v>
                </c:pt>
                <c:pt idx="475">
                  <c:v>191.5</c:v>
                </c:pt>
                <c:pt idx="476">
                  <c:v>149</c:v>
                </c:pt>
                <c:pt idx="477">
                  <c:v>145</c:v>
                </c:pt>
                <c:pt idx="478">
                  <c:v>150.75</c:v>
                </c:pt>
                <c:pt idx="479">
                  <c:v>191</c:v>
                </c:pt>
                <c:pt idx="480">
                  <c:v>184</c:v>
                </c:pt>
                <c:pt idx="481">
                  <c:v>169</c:v>
                </c:pt>
                <c:pt idx="482">
                  <c:v>148.5</c:v>
                </c:pt>
                <c:pt idx="483">
                  <c:v>170</c:v>
                </c:pt>
                <c:pt idx="484">
                  <c:v>154</c:v>
                </c:pt>
                <c:pt idx="485">
                  <c:v>146</c:v>
                </c:pt>
                <c:pt idx="486">
                  <c:v>198</c:v>
                </c:pt>
                <c:pt idx="487">
                  <c:v>182</c:v>
                </c:pt>
                <c:pt idx="488">
                  <c:v>134</c:v>
                </c:pt>
                <c:pt idx="489">
                  <c:v>149.5</c:v>
                </c:pt>
                <c:pt idx="490">
                  <c:v>158.5</c:v>
                </c:pt>
                <c:pt idx="491">
                  <c:v>191</c:v>
                </c:pt>
                <c:pt idx="492">
                  <c:v>136</c:v>
                </c:pt>
                <c:pt idx="493">
                  <c:v>174</c:v>
                </c:pt>
                <c:pt idx="494">
                  <c:v>144</c:v>
                </c:pt>
                <c:pt idx="495">
                  <c:v>125</c:v>
                </c:pt>
                <c:pt idx="496">
                  <c:v>137</c:v>
                </c:pt>
                <c:pt idx="497">
                  <c:v>218.5</c:v>
                </c:pt>
                <c:pt idx="498">
                  <c:v>171.5</c:v>
                </c:pt>
                <c:pt idx="499">
                  <c:v>162.25</c:v>
                </c:pt>
                <c:pt idx="500">
                  <c:v>137.75</c:v>
                </c:pt>
                <c:pt idx="501">
                  <c:v>175.25</c:v>
                </c:pt>
                <c:pt idx="502">
                  <c:v>206</c:v>
                </c:pt>
                <c:pt idx="503">
                  <c:v>182.5</c:v>
                </c:pt>
                <c:pt idx="504">
                  <c:v>215</c:v>
                </c:pt>
                <c:pt idx="505">
                  <c:v>187</c:v>
                </c:pt>
                <c:pt idx="506">
                  <c:v>193</c:v>
                </c:pt>
                <c:pt idx="507">
                  <c:v>154</c:v>
                </c:pt>
                <c:pt idx="508">
                  <c:v>160.75</c:v>
                </c:pt>
                <c:pt idx="509">
                  <c:v>146</c:v>
                </c:pt>
                <c:pt idx="510">
                  <c:v>130</c:v>
                </c:pt>
                <c:pt idx="511">
                  <c:v>210</c:v>
                </c:pt>
                <c:pt idx="512">
                  <c:v>169</c:v>
                </c:pt>
                <c:pt idx="513">
                  <c:v>133.5</c:v>
                </c:pt>
                <c:pt idx="514">
                  <c:v>158</c:v>
                </c:pt>
                <c:pt idx="515">
                  <c:v>148</c:v>
                </c:pt>
                <c:pt idx="516">
                  <c:v>145</c:v>
                </c:pt>
                <c:pt idx="517">
                  <c:v>129</c:v>
                </c:pt>
                <c:pt idx="518">
                  <c:v>189</c:v>
                </c:pt>
                <c:pt idx="519">
                  <c:v>171.5</c:v>
                </c:pt>
                <c:pt idx="520">
                  <c:v>190.25</c:v>
                </c:pt>
                <c:pt idx="521">
                  <c:v>196.5</c:v>
                </c:pt>
                <c:pt idx="522">
                  <c:v>156.5</c:v>
                </c:pt>
                <c:pt idx="523">
                  <c:v>172</c:v>
                </c:pt>
                <c:pt idx="524">
                  <c:v>132</c:v>
                </c:pt>
                <c:pt idx="525">
                  <c:v>188</c:v>
                </c:pt>
                <c:pt idx="526">
                  <c:v>191.5</c:v>
                </c:pt>
                <c:pt idx="527">
                  <c:v>211</c:v>
                </c:pt>
                <c:pt idx="528">
                  <c:v>175</c:v>
                </c:pt>
                <c:pt idx="529">
                  <c:v>131</c:v>
                </c:pt>
                <c:pt idx="530">
                  <c:v>169</c:v>
                </c:pt>
                <c:pt idx="531">
                  <c:v>187.5</c:v>
                </c:pt>
                <c:pt idx="532">
                  <c:v>179.5</c:v>
                </c:pt>
                <c:pt idx="533">
                  <c:v>114</c:v>
                </c:pt>
                <c:pt idx="534">
                  <c:v>186</c:v>
                </c:pt>
                <c:pt idx="535">
                  <c:v>176</c:v>
                </c:pt>
                <c:pt idx="536">
                  <c:v>185.25</c:v>
                </c:pt>
                <c:pt idx="537">
                  <c:v>156</c:v>
                </c:pt>
                <c:pt idx="538">
                  <c:v>190.5</c:v>
                </c:pt>
                <c:pt idx="539">
                  <c:v>176</c:v>
                </c:pt>
                <c:pt idx="540">
                  <c:v>180</c:v>
                </c:pt>
                <c:pt idx="541">
                  <c:v>159.75</c:v>
                </c:pt>
                <c:pt idx="542">
                  <c:v>176</c:v>
                </c:pt>
                <c:pt idx="543">
                  <c:v>134</c:v>
                </c:pt>
                <c:pt idx="544">
                  <c:v>165</c:v>
                </c:pt>
                <c:pt idx="545">
                  <c:v>139</c:v>
                </c:pt>
                <c:pt idx="546">
                  <c:v>147</c:v>
                </c:pt>
                <c:pt idx="547">
                  <c:v>134</c:v>
                </c:pt>
                <c:pt idx="548">
                  <c:v>174</c:v>
                </c:pt>
                <c:pt idx="549">
                  <c:v>201</c:v>
                </c:pt>
                <c:pt idx="550">
                  <c:v>145.25</c:v>
                </c:pt>
                <c:pt idx="551">
                  <c:v>173</c:v>
                </c:pt>
                <c:pt idx="552">
                  <c:v>141</c:v>
                </c:pt>
                <c:pt idx="553">
                  <c:v>156</c:v>
                </c:pt>
                <c:pt idx="554">
                  <c:v>135</c:v>
                </c:pt>
                <c:pt idx="555">
                  <c:v>194.5</c:v>
                </c:pt>
                <c:pt idx="556">
                  <c:v>190</c:v>
                </c:pt>
                <c:pt idx="557">
                  <c:v>182</c:v>
                </c:pt>
                <c:pt idx="558">
                  <c:v>188.75</c:v>
                </c:pt>
                <c:pt idx="559">
                  <c:v>169</c:v>
                </c:pt>
                <c:pt idx="560">
                  <c:v>201</c:v>
                </c:pt>
                <c:pt idx="561">
                  <c:v>145</c:v>
                </c:pt>
                <c:pt idx="562">
                  <c:v>164.25</c:v>
                </c:pt>
                <c:pt idx="563">
                  <c:v>183</c:v>
                </c:pt>
                <c:pt idx="564">
                  <c:v>141.5</c:v>
                </c:pt>
                <c:pt idx="565">
                  <c:v>170</c:v>
                </c:pt>
                <c:pt idx="566">
                  <c:v>112</c:v>
                </c:pt>
                <c:pt idx="567">
                  <c:v>124.75</c:v>
                </c:pt>
                <c:pt idx="568">
                  <c:v>156</c:v>
                </c:pt>
                <c:pt idx="569">
                  <c:v>179.75</c:v>
                </c:pt>
                <c:pt idx="570">
                  <c:v>103</c:v>
                </c:pt>
                <c:pt idx="571">
                  <c:v>102</c:v>
                </c:pt>
                <c:pt idx="572">
                  <c:v>147</c:v>
                </c:pt>
                <c:pt idx="573">
                  <c:v>160.5</c:v>
                </c:pt>
                <c:pt idx="574">
                  <c:v>149</c:v>
                </c:pt>
                <c:pt idx="575">
                  <c:v>125.5</c:v>
                </c:pt>
                <c:pt idx="576">
                  <c:v>149.5</c:v>
                </c:pt>
                <c:pt idx="577">
                  <c:v>149</c:v>
                </c:pt>
                <c:pt idx="578">
                  <c:v>155</c:v>
                </c:pt>
                <c:pt idx="579">
                  <c:v>128</c:v>
                </c:pt>
                <c:pt idx="580">
                  <c:v>168.5</c:v>
                </c:pt>
                <c:pt idx="581">
                  <c:v>140</c:v>
                </c:pt>
                <c:pt idx="582">
                  <c:v>132</c:v>
                </c:pt>
                <c:pt idx="583">
                  <c:v>136</c:v>
                </c:pt>
                <c:pt idx="584">
                  <c:v>115</c:v>
                </c:pt>
                <c:pt idx="585">
                  <c:v>151.5</c:v>
                </c:pt>
                <c:pt idx="586">
                  <c:v>136</c:v>
                </c:pt>
                <c:pt idx="587">
                  <c:v>144.5</c:v>
                </c:pt>
                <c:pt idx="588">
                  <c:v>135</c:v>
                </c:pt>
                <c:pt idx="589">
                  <c:v>162</c:v>
                </c:pt>
                <c:pt idx="590">
                  <c:v>115.5</c:v>
                </c:pt>
                <c:pt idx="591">
                  <c:v>126.5</c:v>
                </c:pt>
                <c:pt idx="592">
                  <c:v>130</c:v>
                </c:pt>
                <c:pt idx="593">
                  <c:v>111.5</c:v>
                </c:pt>
                <c:pt idx="594">
                  <c:v>115</c:v>
                </c:pt>
                <c:pt idx="595">
                  <c:v>115</c:v>
                </c:pt>
                <c:pt idx="596">
                  <c:v>115.75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89-4295-9992-E31D57AE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41087"/>
        <c:axId val="1986644831"/>
      </c:scatterChart>
      <c:valAx>
        <c:axId val="1986641087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55m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4831"/>
        <c:crosses val="autoZero"/>
        <c:crossBetween val="midCat"/>
      </c:valAx>
      <c:valAx>
        <c:axId val="19866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Long jump</a:t>
                </a:r>
                <a:r>
                  <a:rPr lang="en-US" sz="1400" baseline="0"/>
                  <a:t> dis</a:t>
                </a:r>
                <a:r>
                  <a:rPr lang="en-US" sz="1400"/>
                  <a:t>tance (in)</a:t>
                </a:r>
              </a:p>
            </c:rich>
          </c:tx>
          <c:layout>
            <c:manualLayout>
              <c:xMode val="edge"/>
              <c:yMode val="edge"/>
              <c:x val="1.4987472713107236E-2"/>
              <c:y val="0.136958038473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41087"/>
        <c:crosses val="autoZero"/>
        <c:crossBetween val="midCat"/>
        <c:majorUnit val="48"/>
        <c:minorUnit val="1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0</xdr:row>
      <xdr:rowOff>0</xdr:rowOff>
    </xdr:from>
    <xdr:to>
      <xdr:col>16</xdr:col>
      <xdr:colOff>28574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0</xdr:row>
      <xdr:rowOff>85724</xdr:rowOff>
    </xdr:from>
    <xdr:to>
      <xdr:col>15</xdr:col>
      <xdr:colOff>304800</xdr:colOff>
      <xdr:row>25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0.04832</cdr:x>
      <cdr:y>0.21818</cdr:y>
    </cdr:from>
    <cdr:to>
      <cdr:x>0.97315</cdr:x>
      <cdr:y>0.66612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0BFB60A-96C6-404B-AA90-AD2E5BC82E45}"/>
            </a:ext>
          </a:extLst>
        </cdr:cNvPr>
        <cdr:cNvCxnSpPr/>
      </cdr:nvCxnSpPr>
      <cdr:spPr>
        <a:xfrm xmlns:a="http://schemas.openxmlformats.org/drawingml/2006/main">
          <a:off x="342900" y="1257301"/>
          <a:ext cx="6562725" cy="25812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1</xdr:row>
      <xdr:rowOff>19049</xdr:rowOff>
    </xdr:from>
    <xdr:to>
      <xdr:col>15</xdr:col>
      <xdr:colOff>9525</xdr:colOff>
      <xdr:row>19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28574</xdr:rowOff>
    </xdr:from>
    <xdr:to>
      <xdr:col>16</xdr:col>
      <xdr:colOff>685799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4CDE0-150D-4A87-A67B-D441D47C1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581025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14F4C-0C8B-494A-92C9-87CBC43A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0.1418</cdr:x>
      <cdr:y>0.06935</cdr:y>
    </cdr:from>
    <cdr:to>
      <cdr:x>0.2836</cdr:x>
      <cdr:y>0.12752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2603BF-DFE6-442C-A188-407764FBCA22}"/>
            </a:ext>
          </a:extLst>
        </cdr:cNvPr>
        <cdr:cNvSpPr txBox="1"/>
      </cdr:nvSpPr>
      <cdr:spPr>
        <a:xfrm xmlns:a="http://schemas.openxmlformats.org/drawingml/2006/main">
          <a:off x="914401" y="295276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Eric</a:t>
          </a:r>
          <a:r>
            <a:rPr lang="en-US" sz="1100" b="1" baseline="0"/>
            <a:t> Haddock</a:t>
          </a:r>
          <a:endParaRPr lang="en-US" sz="1100" b="1"/>
        </a:p>
      </cdr:txBody>
    </cdr:sp>
  </cdr:relSizeAnchor>
  <cdr:relSizeAnchor xmlns:cdr="http://schemas.openxmlformats.org/drawingml/2006/chartDrawing">
    <cdr:from>
      <cdr:x>0.21713</cdr:x>
      <cdr:y>0.12752</cdr:y>
    </cdr:from>
    <cdr:to>
      <cdr:x>0.2452</cdr:x>
      <cdr:y>0.1566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3D3149B5-3B49-4594-9E10-C555F6D07C50}"/>
            </a:ext>
          </a:extLst>
        </cdr:cNvPr>
        <cdr:cNvCxnSpPr/>
      </cdr:nvCxnSpPr>
      <cdr:spPr>
        <a:xfrm xmlns:a="http://schemas.openxmlformats.org/drawingml/2006/main">
          <a:off x="1400176" y="542926"/>
          <a:ext cx="180975" cy="1238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0.38897</cdr:x>
      <cdr:y>0.17748</cdr:y>
    </cdr:from>
    <cdr:to>
      <cdr:x>0.53077</cdr:x>
      <cdr:y>0.23565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30E9791-1097-4892-B141-F276ED052C81}"/>
            </a:ext>
          </a:extLst>
        </cdr:cNvPr>
        <cdr:cNvSpPr txBox="1"/>
      </cdr:nvSpPr>
      <cdr:spPr>
        <a:xfrm xmlns:a="http://schemas.openxmlformats.org/drawingml/2006/main">
          <a:off x="2508250" y="7556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Morgan Smalls</a:t>
          </a:r>
        </a:p>
      </cdr:txBody>
    </cdr:sp>
  </cdr:relSizeAnchor>
  <cdr:relSizeAnchor xmlns:cdr="http://schemas.openxmlformats.org/drawingml/2006/chartDrawing">
    <cdr:from>
      <cdr:x>0.41064</cdr:x>
      <cdr:y>0.23043</cdr:y>
    </cdr:from>
    <cdr:to>
      <cdr:x>0.41507</cdr:x>
      <cdr:y>0.26622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BE1E804C-EBF4-4901-8C87-C012485012A5}"/>
            </a:ext>
          </a:extLst>
        </cdr:cNvPr>
        <cdr:cNvCxnSpPr/>
      </cdr:nvCxnSpPr>
      <cdr:spPr>
        <a:xfrm xmlns:a="http://schemas.openxmlformats.org/drawingml/2006/main" flipH="1">
          <a:off x="2647951" y="981076"/>
          <a:ext cx="28575" cy="152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0.31364</cdr:x>
      <cdr:y>0.58911</cdr:y>
    </cdr:from>
    <cdr:to>
      <cdr:x>0.42541</cdr:x>
      <cdr:y>0.64728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8526AED-02DD-4E02-ADB9-4767FE890688}"/>
            </a:ext>
          </a:extLst>
        </cdr:cNvPr>
        <cdr:cNvSpPr txBox="1"/>
      </cdr:nvSpPr>
      <cdr:spPr>
        <a:xfrm xmlns:a="http://schemas.openxmlformats.org/drawingml/2006/main">
          <a:off x="2022475" y="2508250"/>
          <a:ext cx="720726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75000"/>
                </a:schemeClr>
              </a:solidFill>
            </a:rPr>
            <a:t>Athlete A</a:t>
          </a:r>
        </a:p>
      </cdr:txBody>
    </cdr:sp>
  </cdr:relSizeAnchor>
  <cdr:relSizeAnchor xmlns:cdr="http://schemas.openxmlformats.org/drawingml/2006/chartDrawing">
    <cdr:from>
      <cdr:x>0.35007</cdr:x>
      <cdr:y>0.55705</cdr:y>
    </cdr:from>
    <cdr:to>
      <cdr:x>0.36337</cdr:x>
      <cdr:y>0.58389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73D0C948-3856-48F9-8715-D0314D892FBA}"/>
            </a:ext>
          </a:extLst>
        </cdr:cNvPr>
        <cdr:cNvCxnSpPr/>
      </cdr:nvCxnSpPr>
      <cdr:spPr>
        <a:xfrm xmlns:a="http://schemas.openxmlformats.org/drawingml/2006/main" flipV="1">
          <a:off x="2257426" y="2371726"/>
          <a:ext cx="85725" cy="1143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0.12703</cdr:x>
      <cdr:y>0.03356</cdr:y>
    </cdr:from>
    <cdr:to>
      <cdr:x>0.26883</cdr:x>
      <cdr:y>0.09173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2603BF-DFE6-442C-A188-407764FBCA22}"/>
            </a:ext>
          </a:extLst>
        </cdr:cNvPr>
        <cdr:cNvSpPr txBox="1"/>
      </cdr:nvSpPr>
      <cdr:spPr>
        <a:xfrm xmlns:a="http://schemas.openxmlformats.org/drawingml/2006/main">
          <a:off x="819137" y="142870"/>
          <a:ext cx="914386" cy="247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Eric</a:t>
          </a:r>
          <a:r>
            <a:rPr lang="en-US" sz="1100" b="1" baseline="0"/>
            <a:t> Haddock</a:t>
          </a:r>
          <a:endParaRPr lang="en-US" sz="1100" b="1"/>
        </a:p>
      </cdr:txBody>
    </cdr:sp>
  </cdr:relSizeAnchor>
  <cdr:relSizeAnchor xmlns:cdr="http://schemas.openxmlformats.org/drawingml/2006/chartDrawing">
    <cdr:from>
      <cdr:x>0.20236</cdr:x>
      <cdr:y>0.09173</cdr:y>
    </cdr:from>
    <cdr:to>
      <cdr:x>0.23043</cdr:x>
      <cdr:y>0.12081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3D3149B5-3B49-4594-9E10-C555F6D07C50}"/>
            </a:ext>
          </a:extLst>
        </cdr:cNvPr>
        <cdr:cNvCxnSpPr/>
      </cdr:nvCxnSpPr>
      <cdr:spPr>
        <a:xfrm xmlns:a="http://schemas.openxmlformats.org/drawingml/2006/main">
          <a:off x="1304897" y="390539"/>
          <a:ext cx="181007" cy="12381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0.38158</cdr:x>
      <cdr:y>0.15287</cdr:y>
    </cdr:from>
    <cdr:to>
      <cdr:x>0.52338</cdr:x>
      <cdr:y>0.21104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30E9791-1097-4892-B141-F276ED052C81}"/>
            </a:ext>
          </a:extLst>
        </cdr:cNvPr>
        <cdr:cNvSpPr txBox="1"/>
      </cdr:nvSpPr>
      <cdr:spPr>
        <a:xfrm xmlns:a="http://schemas.openxmlformats.org/drawingml/2006/main">
          <a:off x="2460619" y="650877"/>
          <a:ext cx="914387" cy="247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Morgan Smalls</a:t>
          </a:r>
        </a:p>
      </cdr:txBody>
    </cdr:sp>
  </cdr:relSizeAnchor>
  <cdr:relSizeAnchor xmlns:cdr="http://schemas.openxmlformats.org/drawingml/2006/chartDrawing">
    <cdr:from>
      <cdr:x>0.40325</cdr:x>
      <cdr:y>0.20582</cdr:y>
    </cdr:from>
    <cdr:to>
      <cdr:x>0.40768</cdr:x>
      <cdr:y>0.24161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BE1E804C-EBF4-4901-8C87-C012485012A5}"/>
            </a:ext>
          </a:extLst>
        </cdr:cNvPr>
        <cdr:cNvCxnSpPr/>
      </cdr:nvCxnSpPr>
      <cdr:spPr>
        <a:xfrm xmlns:a="http://schemas.openxmlformats.org/drawingml/2006/main" flipH="1">
          <a:off x="2600356" y="876321"/>
          <a:ext cx="28567" cy="1523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0.30182</cdr:x>
      <cdr:y>0.58464</cdr:y>
    </cdr:from>
    <cdr:to>
      <cdr:x>0.41359</cdr:x>
      <cdr:y>0.64281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8526AED-02DD-4E02-ADB9-4767FE890688}"/>
            </a:ext>
          </a:extLst>
        </cdr:cNvPr>
        <cdr:cNvSpPr txBox="1"/>
      </cdr:nvSpPr>
      <cdr:spPr>
        <a:xfrm xmlns:a="http://schemas.openxmlformats.org/drawingml/2006/main">
          <a:off x="1946284" y="2489189"/>
          <a:ext cx="720740" cy="2476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75000"/>
                </a:schemeClr>
              </a:solidFill>
            </a:rPr>
            <a:t>Athlete A</a:t>
          </a:r>
        </a:p>
      </cdr:txBody>
    </cdr:sp>
  </cdr:relSizeAnchor>
  <cdr:relSizeAnchor xmlns:cdr="http://schemas.openxmlformats.org/drawingml/2006/chartDrawing">
    <cdr:from>
      <cdr:x>0.33825</cdr:x>
      <cdr:y>0.55258</cdr:y>
    </cdr:from>
    <cdr:to>
      <cdr:x>0.35155</cdr:x>
      <cdr:y>0.57942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73D0C948-3856-48F9-8715-D0314D892FBA}"/>
            </a:ext>
          </a:extLst>
        </cdr:cNvPr>
        <cdr:cNvCxnSpPr/>
      </cdr:nvCxnSpPr>
      <cdr:spPr>
        <a:xfrm xmlns:a="http://schemas.openxmlformats.org/drawingml/2006/main" flipV="1">
          <a:off x="2181200" y="2352688"/>
          <a:ext cx="85764" cy="11427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6D443-D056-4232-B4FC-0C114C2E8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30</xdr:row>
      <xdr:rowOff>190500</xdr:rowOff>
    </xdr:from>
    <xdr:to>
      <xdr:col>7</xdr:col>
      <xdr:colOff>485775</xdr:colOff>
      <xdr:row>44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11B882-6B11-4986-80D9-E196D7747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15</xdr:row>
      <xdr:rowOff>104775</xdr:rowOff>
    </xdr:from>
    <xdr:to>
      <xdr:col>7</xdr:col>
      <xdr:colOff>514350</xdr:colOff>
      <xdr:row>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F3424-4161-4B77-A9B6-B34693B64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45</xdr:row>
      <xdr:rowOff>114300</xdr:rowOff>
    </xdr:from>
    <xdr:to>
      <xdr:col>7</xdr:col>
      <xdr:colOff>542925</xdr:colOff>
      <xdr:row>60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6EBEB8-DCF1-4BB1-99E1-3EE2A0AF9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57151</xdr:colOff>
      <xdr:row>62</xdr:row>
      <xdr:rowOff>76200</xdr:rowOff>
    </xdr:from>
    <xdr:to>
      <xdr:col>7</xdr:col>
      <xdr:colOff>628651</xdr:colOff>
      <xdr:row>79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E9AF79-7A1F-470D-A8BA-781BD8821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638175</xdr:colOff>
      <xdr:row>15</xdr:row>
      <xdr:rowOff>133350</xdr:rowOff>
    </xdr:from>
    <xdr:to>
      <xdr:col>14</xdr:col>
      <xdr:colOff>409575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040DB3-CC5E-46DB-AF2C-EEF8C19D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647700</xdr:colOff>
      <xdr:row>45</xdr:row>
      <xdr:rowOff>76200</xdr:rowOff>
    </xdr:from>
    <xdr:to>
      <xdr:col>14</xdr:col>
      <xdr:colOff>485774</xdr:colOff>
      <xdr:row>60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3F972A-3924-4E31-97AE-659D527F3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247650</xdr:colOff>
      <xdr:row>62</xdr:row>
      <xdr:rowOff>0</xdr:rowOff>
    </xdr:from>
    <xdr:to>
      <xdr:col>15</xdr:col>
      <xdr:colOff>133350</xdr:colOff>
      <xdr:row>79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CE98E6-89A2-449C-A084-B7B5A178E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0.16786</cdr:x>
      <cdr:y>0.05063</cdr:y>
    </cdr:from>
    <cdr:to>
      <cdr:x>0.30966</cdr:x>
      <cdr:y>0.1088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2603BF-DFE6-442C-A188-407764FBCA22}"/>
            </a:ext>
          </a:extLst>
        </cdr:cNvPr>
        <cdr:cNvSpPr txBox="1"/>
      </cdr:nvSpPr>
      <cdr:spPr>
        <a:xfrm xmlns:a="http://schemas.openxmlformats.org/drawingml/2006/main">
          <a:off x="786626" y="177966"/>
          <a:ext cx="664517" cy="204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Eric</a:t>
          </a:r>
          <a:r>
            <a:rPr lang="en-US" sz="1100" b="1" baseline="0"/>
            <a:t> Haddock</a:t>
          </a:r>
          <a:endParaRPr lang="en-US" sz="1100" b="1"/>
        </a:p>
      </cdr:txBody>
    </cdr:sp>
  </cdr:relSizeAnchor>
  <cdr:relSizeAnchor xmlns:cdr="http://schemas.openxmlformats.org/drawingml/2006/chartDrawing">
    <cdr:from>
      <cdr:x>0.23801</cdr:x>
      <cdr:y>0.10291</cdr:y>
    </cdr:from>
    <cdr:to>
      <cdr:x>0.26608</cdr:x>
      <cdr:y>0.13199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3D3149B5-3B49-4594-9E10-C555F6D07C50}"/>
            </a:ext>
          </a:extLst>
        </cdr:cNvPr>
        <cdr:cNvCxnSpPr/>
      </cdr:nvCxnSpPr>
      <cdr:spPr>
        <a:xfrm xmlns:a="http://schemas.openxmlformats.org/drawingml/2006/main">
          <a:off x="1115390" y="361706"/>
          <a:ext cx="131544" cy="10220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0.41982</cdr:x>
      <cdr:y>0.14203</cdr:y>
    </cdr:from>
    <cdr:to>
      <cdr:x>0.56162</cdr:x>
      <cdr:y>0.2002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30E9791-1097-4892-B141-F276ED052C81}"/>
            </a:ext>
          </a:extLst>
        </cdr:cNvPr>
        <cdr:cNvSpPr txBox="1"/>
      </cdr:nvSpPr>
      <cdr:spPr>
        <a:xfrm xmlns:a="http://schemas.openxmlformats.org/drawingml/2006/main">
          <a:off x="1967422" y="499201"/>
          <a:ext cx="664517" cy="204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Morgan Smalls</a:t>
          </a:r>
        </a:p>
      </cdr:txBody>
    </cdr:sp>
  </cdr:relSizeAnchor>
  <cdr:relSizeAnchor xmlns:cdr="http://schemas.openxmlformats.org/drawingml/2006/chartDrawing">
    <cdr:from>
      <cdr:x>0.42893</cdr:x>
      <cdr:y>0.19722</cdr:y>
    </cdr:from>
    <cdr:to>
      <cdr:x>0.43336</cdr:x>
      <cdr:y>0.23301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BE1E804C-EBF4-4901-8C87-C012485012A5}"/>
            </a:ext>
          </a:extLst>
        </cdr:cNvPr>
        <cdr:cNvCxnSpPr/>
      </cdr:nvCxnSpPr>
      <cdr:spPr>
        <a:xfrm xmlns:a="http://schemas.openxmlformats.org/drawingml/2006/main" flipH="1">
          <a:off x="2010107" y="693169"/>
          <a:ext cx="20761" cy="12579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0.31364</cdr:x>
      <cdr:y>0.57285</cdr:y>
    </cdr:from>
    <cdr:to>
      <cdr:x>0.42541</cdr:x>
      <cdr:y>0.63102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8526AED-02DD-4E02-ADB9-4767FE890688}"/>
            </a:ext>
          </a:extLst>
        </cdr:cNvPr>
        <cdr:cNvSpPr txBox="1"/>
      </cdr:nvSpPr>
      <cdr:spPr>
        <a:xfrm xmlns:a="http://schemas.openxmlformats.org/drawingml/2006/main">
          <a:off x="1469811" y="2013410"/>
          <a:ext cx="523788" cy="2044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75000"/>
                </a:schemeClr>
              </a:solidFill>
            </a:rPr>
            <a:t>Athlete A</a:t>
          </a:r>
        </a:p>
      </cdr:txBody>
    </cdr:sp>
  </cdr:relSizeAnchor>
  <cdr:relSizeAnchor xmlns:cdr="http://schemas.openxmlformats.org/drawingml/2006/chartDrawing">
    <cdr:from>
      <cdr:x>0.36227</cdr:x>
      <cdr:y>0.54079</cdr:y>
    </cdr:from>
    <cdr:to>
      <cdr:x>0.37557</cdr:x>
      <cdr:y>0.56763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73D0C948-3856-48F9-8715-D0314D892FBA}"/>
            </a:ext>
          </a:extLst>
        </cdr:cNvPr>
        <cdr:cNvCxnSpPr/>
      </cdr:nvCxnSpPr>
      <cdr:spPr>
        <a:xfrm xmlns:a="http://schemas.openxmlformats.org/drawingml/2006/main" flipV="1">
          <a:off x="1697683" y="1900728"/>
          <a:ext cx="62328" cy="9433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0.16786</cdr:x>
      <cdr:y>0.05063</cdr:y>
    </cdr:from>
    <cdr:to>
      <cdr:x>0.30966</cdr:x>
      <cdr:y>0.1088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2603BF-DFE6-442C-A188-407764FBCA22}"/>
            </a:ext>
          </a:extLst>
        </cdr:cNvPr>
        <cdr:cNvSpPr txBox="1"/>
      </cdr:nvSpPr>
      <cdr:spPr>
        <a:xfrm xmlns:a="http://schemas.openxmlformats.org/drawingml/2006/main">
          <a:off x="786626" y="177966"/>
          <a:ext cx="664517" cy="204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Eric</a:t>
          </a:r>
          <a:r>
            <a:rPr lang="en-US" sz="1100" b="1" baseline="0"/>
            <a:t> Haddock</a:t>
          </a:r>
          <a:endParaRPr lang="en-US" sz="1100" b="1"/>
        </a:p>
      </cdr:txBody>
    </cdr:sp>
  </cdr:relSizeAnchor>
  <cdr:relSizeAnchor xmlns:cdr="http://schemas.openxmlformats.org/drawingml/2006/chartDrawing">
    <cdr:from>
      <cdr:x>0.23801</cdr:x>
      <cdr:y>0.10291</cdr:y>
    </cdr:from>
    <cdr:to>
      <cdr:x>0.26608</cdr:x>
      <cdr:y>0.13199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3D3149B5-3B49-4594-9E10-C555F6D07C50}"/>
            </a:ext>
          </a:extLst>
        </cdr:cNvPr>
        <cdr:cNvCxnSpPr/>
      </cdr:nvCxnSpPr>
      <cdr:spPr>
        <a:xfrm xmlns:a="http://schemas.openxmlformats.org/drawingml/2006/main">
          <a:off x="1115390" y="361706"/>
          <a:ext cx="131544" cy="10220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0.41982</cdr:x>
      <cdr:y>0.14203</cdr:y>
    </cdr:from>
    <cdr:to>
      <cdr:x>0.56162</cdr:x>
      <cdr:y>0.2002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30E9791-1097-4892-B141-F276ED052C81}"/>
            </a:ext>
          </a:extLst>
        </cdr:cNvPr>
        <cdr:cNvSpPr txBox="1"/>
      </cdr:nvSpPr>
      <cdr:spPr>
        <a:xfrm xmlns:a="http://schemas.openxmlformats.org/drawingml/2006/main">
          <a:off x="1967422" y="499201"/>
          <a:ext cx="664517" cy="204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Morgan Smalls</a:t>
          </a:r>
        </a:p>
      </cdr:txBody>
    </cdr:sp>
  </cdr:relSizeAnchor>
  <cdr:relSizeAnchor xmlns:cdr="http://schemas.openxmlformats.org/drawingml/2006/chartDrawing">
    <cdr:from>
      <cdr:x>0.42893</cdr:x>
      <cdr:y>0.19722</cdr:y>
    </cdr:from>
    <cdr:to>
      <cdr:x>0.43336</cdr:x>
      <cdr:y>0.23301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BE1E804C-EBF4-4901-8C87-C012485012A5}"/>
            </a:ext>
          </a:extLst>
        </cdr:cNvPr>
        <cdr:cNvCxnSpPr/>
      </cdr:nvCxnSpPr>
      <cdr:spPr>
        <a:xfrm xmlns:a="http://schemas.openxmlformats.org/drawingml/2006/main" flipH="1">
          <a:off x="2010107" y="693169"/>
          <a:ext cx="20761" cy="12579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0.31364</cdr:x>
      <cdr:y>0.57285</cdr:y>
    </cdr:from>
    <cdr:to>
      <cdr:x>0.42541</cdr:x>
      <cdr:y>0.63102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8526AED-02DD-4E02-ADB9-4767FE890688}"/>
            </a:ext>
          </a:extLst>
        </cdr:cNvPr>
        <cdr:cNvSpPr txBox="1"/>
      </cdr:nvSpPr>
      <cdr:spPr>
        <a:xfrm xmlns:a="http://schemas.openxmlformats.org/drawingml/2006/main">
          <a:off x="1469811" y="2013410"/>
          <a:ext cx="523788" cy="2044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75000"/>
                </a:schemeClr>
              </a:solidFill>
            </a:rPr>
            <a:t>Athlete A</a:t>
          </a:r>
        </a:p>
      </cdr:txBody>
    </cdr:sp>
  </cdr:relSizeAnchor>
  <cdr:relSizeAnchor xmlns:cdr="http://schemas.openxmlformats.org/drawingml/2006/chartDrawing">
    <cdr:from>
      <cdr:x>0.36227</cdr:x>
      <cdr:y>0.54079</cdr:y>
    </cdr:from>
    <cdr:to>
      <cdr:x>0.37557</cdr:x>
      <cdr:y>0.56763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73D0C948-3856-48F9-8715-D0314D892FBA}"/>
            </a:ext>
          </a:extLst>
        </cdr:cNvPr>
        <cdr:cNvCxnSpPr/>
      </cdr:nvCxnSpPr>
      <cdr:spPr>
        <a:xfrm xmlns:a="http://schemas.openxmlformats.org/drawingml/2006/main" flipV="1">
          <a:off x="1697683" y="1900728"/>
          <a:ext cx="62328" cy="9433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nc.milesplit.com/drivefaze/admin/statgeek" TargetMode="External"/><Relationship Id="rId1" Type="http://schemas.openxmlformats.org/officeDocument/2006/relationships/hyperlink" Target="https://nc.milesplit.com/drivefaze/admin/statgee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c.milesplit.com/drivefaze/admin/statgeek" TargetMode="External"/><Relationship Id="rId1" Type="http://schemas.openxmlformats.org/officeDocument/2006/relationships/hyperlink" Target="https://nc.milesplit.com/drivefaze/admin/statgeek" TargetMode="External"/><Relationship Id="rId4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9"/>
  <sheetViews>
    <sheetView workbookViewId="0"/>
  </sheetViews>
  <sheetFormatPr defaultColWidth="11" defaultRowHeight="15.75"/>
  <cols>
    <col min="1" max="1" width="33.875" bestFit="1" customWidth="1"/>
  </cols>
  <sheetData>
    <row r="1" spans="1:6" ht="18">
      <c r="A1" s="1" t="s">
        <v>0</v>
      </c>
      <c r="B1" s="1" t="s">
        <v>443</v>
      </c>
      <c r="C1" s="1" t="s">
        <v>444</v>
      </c>
      <c r="D1" s="1" t="s">
        <v>897</v>
      </c>
      <c r="E1" s="1" t="s">
        <v>898</v>
      </c>
      <c r="F1" s="1" t="s">
        <v>899</v>
      </c>
    </row>
    <row r="2" spans="1:6" ht="18">
      <c r="A2" s="2" t="s">
        <v>1</v>
      </c>
      <c r="B2" s="3">
        <v>6.36</v>
      </c>
      <c r="C2" t="s">
        <v>839</v>
      </c>
      <c r="D2" t="str">
        <f t="shared" ref="D2:D65" si="0">LEFT(C2,FIND("-",C2)-1)</f>
        <v>20</v>
      </c>
      <c r="E2" t="str">
        <f t="shared" ref="E2:E65" si="1">RIGHT(C2,LEN(C2)-FIND("-",C2))</f>
        <v>2.00</v>
      </c>
      <c r="F2">
        <f t="shared" ref="F2:F65" si="2">D2*12+E2</f>
        <v>242</v>
      </c>
    </row>
    <row r="3" spans="1:6" ht="18">
      <c r="A3" s="2" t="s">
        <v>2</v>
      </c>
      <c r="B3" s="3">
        <v>6.39</v>
      </c>
      <c r="C3" t="s">
        <v>840</v>
      </c>
      <c r="D3" t="str">
        <f t="shared" si="0"/>
        <v>20</v>
      </c>
      <c r="E3" t="str">
        <f t="shared" si="1"/>
        <v>11.00</v>
      </c>
      <c r="F3">
        <f t="shared" si="2"/>
        <v>251</v>
      </c>
    </row>
    <row r="4" spans="1:6" ht="18">
      <c r="A4" s="2" t="s">
        <v>3</v>
      </c>
      <c r="B4" s="3">
        <v>6.5</v>
      </c>
      <c r="C4" t="s">
        <v>4</v>
      </c>
      <c r="D4" t="str">
        <f t="shared" si="0"/>
        <v>18</v>
      </c>
      <c r="E4" t="str">
        <f t="shared" si="1"/>
        <v>2.5</v>
      </c>
      <c r="F4">
        <f t="shared" si="2"/>
        <v>218.5</v>
      </c>
    </row>
    <row r="5" spans="1:6" ht="18">
      <c r="A5" s="2" t="s">
        <v>9</v>
      </c>
      <c r="B5" s="3">
        <v>6.54</v>
      </c>
      <c r="C5" t="s">
        <v>842</v>
      </c>
      <c r="D5" t="str">
        <f t="shared" si="0"/>
        <v>21</v>
      </c>
      <c r="E5" t="str">
        <f t="shared" si="1"/>
        <v>7.00</v>
      </c>
      <c r="F5">
        <f t="shared" si="2"/>
        <v>259</v>
      </c>
    </row>
    <row r="6" spans="1:6" ht="18">
      <c r="A6" s="2" t="s">
        <v>6</v>
      </c>
      <c r="B6" s="3">
        <v>6.54</v>
      </c>
      <c r="C6" t="s">
        <v>7</v>
      </c>
      <c r="D6" t="str">
        <f t="shared" si="0"/>
        <v>18</v>
      </c>
      <c r="E6" t="str">
        <f t="shared" si="1"/>
        <v>11.25</v>
      </c>
      <c r="F6">
        <f t="shared" si="2"/>
        <v>227.25</v>
      </c>
    </row>
    <row r="7" spans="1:6" ht="18">
      <c r="A7" s="2" t="s">
        <v>5</v>
      </c>
      <c r="B7" s="3">
        <v>6.54</v>
      </c>
      <c r="C7" t="s">
        <v>841</v>
      </c>
      <c r="D7" t="str">
        <f t="shared" si="0"/>
        <v>17</v>
      </c>
      <c r="E7" t="str">
        <f t="shared" si="1"/>
        <v>7.00</v>
      </c>
      <c r="F7">
        <f t="shared" si="2"/>
        <v>211</v>
      </c>
    </row>
    <row r="8" spans="1:6" ht="18">
      <c r="A8" s="2" t="s">
        <v>8</v>
      </c>
      <c r="B8" s="3">
        <v>6.54</v>
      </c>
      <c r="C8" t="s">
        <v>788</v>
      </c>
      <c r="D8" t="str">
        <f t="shared" si="0"/>
        <v>16</v>
      </c>
      <c r="E8" t="str">
        <f t="shared" si="1"/>
        <v>9.00</v>
      </c>
      <c r="F8">
        <f t="shared" si="2"/>
        <v>201</v>
      </c>
    </row>
    <row r="9" spans="1:6" ht="18">
      <c r="A9" s="2" t="s">
        <v>10</v>
      </c>
      <c r="B9" s="3">
        <v>6.55</v>
      </c>
      <c r="C9" t="s">
        <v>11</v>
      </c>
      <c r="D9" t="str">
        <f t="shared" si="0"/>
        <v>24</v>
      </c>
      <c r="E9" t="str">
        <f t="shared" si="1"/>
        <v>5.5</v>
      </c>
      <c r="F9">
        <f t="shared" si="2"/>
        <v>293.5</v>
      </c>
    </row>
    <row r="10" spans="1:6" ht="18">
      <c r="A10" s="2" t="s">
        <v>12</v>
      </c>
      <c r="B10" s="3">
        <v>6.55</v>
      </c>
      <c r="C10" t="s">
        <v>843</v>
      </c>
      <c r="D10" t="str">
        <f t="shared" si="0"/>
        <v>17</v>
      </c>
      <c r="E10" t="str">
        <f t="shared" si="1"/>
        <v>11.00</v>
      </c>
      <c r="F10">
        <f t="shared" si="2"/>
        <v>215</v>
      </c>
    </row>
    <row r="11" spans="1:6" ht="18">
      <c r="A11" s="2" t="s">
        <v>13</v>
      </c>
      <c r="B11" s="3">
        <v>6.56</v>
      </c>
      <c r="C11" t="s">
        <v>844</v>
      </c>
      <c r="D11" t="str">
        <f t="shared" si="0"/>
        <v>21</v>
      </c>
      <c r="E11" t="str">
        <f t="shared" si="1"/>
        <v>11.00</v>
      </c>
      <c r="F11">
        <f t="shared" si="2"/>
        <v>263</v>
      </c>
    </row>
    <row r="12" spans="1:6" ht="18">
      <c r="A12" s="2" t="s">
        <v>14</v>
      </c>
      <c r="B12" s="3">
        <v>6.59</v>
      </c>
      <c r="C12" t="s">
        <v>15</v>
      </c>
      <c r="D12" t="str">
        <f t="shared" si="0"/>
        <v>23</v>
      </c>
      <c r="E12" t="str">
        <f t="shared" si="1"/>
        <v>5.5</v>
      </c>
      <c r="F12">
        <f t="shared" si="2"/>
        <v>281.5</v>
      </c>
    </row>
    <row r="13" spans="1:6" ht="18">
      <c r="A13" s="2" t="s">
        <v>16</v>
      </c>
      <c r="B13" s="3">
        <v>6.59</v>
      </c>
      <c r="C13" t="s">
        <v>845</v>
      </c>
      <c r="D13" t="str">
        <f t="shared" si="0"/>
        <v>23</v>
      </c>
      <c r="E13" t="str">
        <f t="shared" si="1"/>
        <v>0.00</v>
      </c>
      <c r="F13">
        <f t="shared" si="2"/>
        <v>276</v>
      </c>
    </row>
    <row r="14" spans="1:6" ht="18">
      <c r="A14" s="2" t="s">
        <v>24</v>
      </c>
      <c r="B14" s="3">
        <v>6.64</v>
      </c>
      <c r="C14" t="s">
        <v>840</v>
      </c>
      <c r="D14" t="str">
        <f t="shared" si="0"/>
        <v>20</v>
      </c>
      <c r="E14" t="str">
        <f t="shared" si="1"/>
        <v>11.00</v>
      </c>
      <c r="F14">
        <f t="shared" si="2"/>
        <v>251</v>
      </c>
    </row>
    <row r="15" spans="1:6" ht="18">
      <c r="A15" s="2" t="s">
        <v>21</v>
      </c>
      <c r="B15" s="3">
        <v>6.64</v>
      </c>
      <c r="C15" t="s">
        <v>848</v>
      </c>
      <c r="D15" t="str">
        <f t="shared" si="0"/>
        <v>20</v>
      </c>
      <c r="E15" t="str">
        <f t="shared" si="1"/>
        <v>8.00</v>
      </c>
      <c r="F15">
        <f t="shared" si="2"/>
        <v>248</v>
      </c>
    </row>
    <row r="16" spans="1:6" ht="18">
      <c r="A16" s="2" t="s">
        <v>20</v>
      </c>
      <c r="B16" s="3">
        <v>6.64</v>
      </c>
      <c r="C16" t="s">
        <v>847</v>
      </c>
      <c r="D16" t="str">
        <f t="shared" si="0"/>
        <v>19</v>
      </c>
      <c r="E16" t="str">
        <f t="shared" si="1"/>
        <v>6.00</v>
      </c>
      <c r="F16">
        <f t="shared" si="2"/>
        <v>234</v>
      </c>
    </row>
    <row r="17" spans="1:6" ht="18">
      <c r="A17" s="2" t="s">
        <v>25</v>
      </c>
      <c r="B17" s="3">
        <v>6.64</v>
      </c>
      <c r="C17" t="s">
        <v>847</v>
      </c>
      <c r="D17" t="str">
        <f t="shared" si="0"/>
        <v>19</v>
      </c>
      <c r="E17" t="str">
        <f t="shared" si="1"/>
        <v>6.00</v>
      </c>
      <c r="F17">
        <f t="shared" si="2"/>
        <v>234</v>
      </c>
    </row>
    <row r="18" spans="1:6" ht="18">
      <c r="A18" s="2" t="s">
        <v>17</v>
      </c>
      <c r="B18" s="3">
        <v>6.64</v>
      </c>
      <c r="C18" t="s">
        <v>846</v>
      </c>
      <c r="D18" t="str">
        <f t="shared" si="0"/>
        <v>18</v>
      </c>
      <c r="E18" t="str">
        <f t="shared" si="1"/>
        <v>10.00</v>
      </c>
      <c r="F18">
        <f t="shared" si="2"/>
        <v>226</v>
      </c>
    </row>
    <row r="19" spans="1:6" ht="18">
      <c r="A19" s="2" t="s">
        <v>22</v>
      </c>
      <c r="B19" s="3">
        <v>6.64</v>
      </c>
      <c r="C19" t="s">
        <v>846</v>
      </c>
      <c r="D19" t="str">
        <f t="shared" si="0"/>
        <v>18</v>
      </c>
      <c r="E19" t="str">
        <f t="shared" si="1"/>
        <v>10.00</v>
      </c>
      <c r="F19">
        <f t="shared" si="2"/>
        <v>226</v>
      </c>
    </row>
    <row r="20" spans="1:6" ht="18">
      <c r="A20" s="2" t="s">
        <v>18</v>
      </c>
      <c r="B20" s="3">
        <v>6.64</v>
      </c>
      <c r="C20" t="s">
        <v>19</v>
      </c>
      <c r="D20" t="str">
        <f t="shared" si="0"/>
        <v>18</v>
      </c>
      <c r="E20" t="str">
        <f t="shared" si="1"/>
        <v>6.5</v>
      </c>
      <c r="F20">
        <f t="shared" si="2"/>
        <v>222.5</v>
      </c>
    </row>
    <row r="21" spans="1:6" ht="18">
      <c r="A21" s="2" t="s">
        <v>23</v>
      </c>
      <c r="B21" s="3">
        <v>6.64</v>
      </c>
      <c r="C21" t="s">
        <v>849</v>
      </c>
      <c r="D21" t="str">
        <f t="shared" si="0"/>
        <v>17</v>
      </c>
      <c r="E21" t="str">
        <f t="shared" si="1"/>
        <v>6.00</v>
      </c>
      <c r="F21">
        <f t="shared" si="2"/>
        <v>210</v>
      </c>
    </row>
    <row r="22" spans="1:6" ht="18">
      <c r="A22" s="2" t="s">
        <v>26</v>
      </c>
      <c r="B22" s="3">
        <v>6.65</v>
      </c>
      <c r="C22" t="s">
        <v>788</v>
      </c>
      <c r="D22" t="str">
        <f t="shared" si="0"/>
        <v>16</v>
      </c>
      <c r="E22" t="str">
        <f t="shared" si="1"/>
        <v>9.00</v>
      </c>
      <c r="F22">
        <f t="shared" si="2"/>
        <v>201</v>
      </c>
    </row>
    <row r="23" spans="1:6" ht="18">
      <c r="A23" s="2" t="s">
        <v>27</v>
      </c>
      <c r="B23" s="3">
        <v>6.67</v>
      </c>
      <c r="C23" t="s">
        <v>28</v>
      </c>
      <c r="D23" t="str">
        <f t="shared" si="0"/>
        <v>20</v>
      </c>
      <c r="E23" t="str">
        <f t="shared" si="1"/>
        <v>11.5</v>
      </c>
      <c r="F23">
        <f t="shared" si="2"/>
        <v>251.5</v>
      </c>
    </row>
    <row r="24" spans="1:6" ht="18">
      <c r="A24" s="2" t="s">
        <v>30</v>
      </c>
      <c r="B24" s="3">
        <v>6.67</v>
      </c>
      <c r="C24" t="s">
        <v>31</v>
      </c>
      <c r="D24" t="str">
        <f t="shared" si="0"/>
        <v>18</v>
      </c>
      <c r="E24" t="str">
        <f t="shared" si="1"/>
        <v>11.5</v>
      </c>
      <c r="F24">
        <f t="shared" si="2"/>
        <v>227.5</v>
      </c>
    </row>
    <row r="25" spans="1:6" ht="18">
      <c r="A25" s="2" t="s">
        <v>29</v>
      </c>
      <c r="B25" s="3">
        <v>6.67</v>
      </c>
      <c r="C25" t="s">
        <v>769</v>
      </c>
      <c r="D25" t="str">
        <f t="shared" si="0"/>
        <v>18</v>
      </c>
      <c r="E25" t="str">
        <f t="shared" si="1"/>
        <v>7.00</v>
      </c>
      <c r="F25">
        <f t="shared" si="2"/>
        <v>223</v>
      </c>
    </row>
    <row r="26" spans="1:6" ht="18">
      <c r="A26" s="2" t="s">
        <v>32</v>
      </c>
      <c r="B26" s="3">
        <v>6.68</v>
      </c>
      <c r="C26" t="s">
        <v>769</v>
      </c>
      <c r="D26" t="str">
        <f t="shared" si="0"/>
        <v>18</v>
      </c>
      <c r="E26" t="str">
        <f t="shared" si="1"/>
        <v>7.00</v>
      </c>
      <c r="F26">
        <f t="shared" si="2"/>
        <v>223</v>
      </c>
    </row>
    <row r="27" spans="1:6" ht="18">
      <c r="A27" s="2" t="s">
        <v>33</v>
      </c>
      <c r="B27" s="3">
        <v>6.69</v>
      </c>
      <c r="C27" t="s">
        <v>34</v>
      </c>
      <c r="D27" t="str">
        <f t="shared" si="0"/>
        <v>19</v>
      </c>
      <c r="E27" t="str">
        <f t="shared" si="1"/>
        <v>4.25</v>
      </c>
      <c r="F27">
        <f t="shared" si="2"/>
        <v>232.25</v>
      </c>
    </row>
    <row r="28" spans="1:6" ht="18">
      <c r="A28" s="2" t="s">
        <v>35</v>
      </c>
      <c r="B28" s="3">
        <v>6.7</v>
      </c>
      <c r="C28" t="s">
        <v>36</v>
      </c>
      <c r="D28" t="str">
        <f t="shared" si="0"/>
        <v>18</v>
      </c>
      <c r="E28" t="str">
        <f t="shared" si="1"/>
        <v>6.25</v>
      </c>
      <c r="F28">
        <f t="shared" si="2"/>
        <v>222.25</v>
      </c>
    </row>
    <row r="29" spans="1:6" ht="18">
      <c r="A29" s="2" t="s">
        <v>37</v>
      </c>
      <c r="B29" s="3">
        <v>6.71</v>
      </c>
      <c r="C29" t="s">
        <v>850</v>
      </c>
      <c r="D29" t="str">
        <f t="shared" si="0"/>
        <v>23</v>
      </c>
      <c r="E29" t="str">
        <f t="shared" si="1"/>
        <v>2.00</v>
      </c>
      <c r="F29">
        <f t="shared" si="2"/>
        <v>278</v>
      </c>
    </row>
    <row r="30" spans="1:6" ht="18">
      <c r="A30" s="2" t="s">
        <v>40</v>
      </c>
      <c r="B30" s="3">
        <v>6.72</v>
      </c>
      <c r="C30" t="s">
        <v>41</v>
      </c>
      <c r="D30" t="str">
        <f t="shared" si="0"/>
        <v>20</v>
      </c>
      <c r="E30" t="str">
        <f t="shared" si="1"/>
        <v>4.5</v>
      </c>
      <c r="F30">
        <f t="shared" si="2"/>
        <v>244.5</v>
      </c>
    </row>
    <row r="31" spans="1:6" ht="18">
      <c r="A31" s="2" t="s">
        <v>38</v>
      </c>
      <c r="B31" s="3">
        <v>6.72</v>
      </c>
      <c r="C31" t="s">
        <v>39</v>
      </c>
      <c r="D31" t="str">
        <f t="shared" si="0"/>
        <v>19</v>
      </c>
      <c r="E31" t="str">
        <f t="shared" si="1"/>
        <v>8.25</v>
      </c>
      <c r="F31">
        <f t="shared" si="2"/>
        <v>236.25</v>
      </c>
    </row>
    <row r="32" spans="1:6" ht="18">
      <c r="A32" s="2" t="s">
        <v>42</v>
      </c>
      <c r="B32" s="3">
        <v>6.72</v>
      </c>
      <c r="C32" t="s">
        <v>43</v>
      </c>
      <c r="D32" t="str">
        <f t="shared" si="0"/>
        <v>19</v>
      </c>
      <c r="E32" t="str">
        <f t="shared" si="1"/>
        <v>6.5</v>
      </c>
      <c r="F32">
        <f t="shared" si="2"/>
        <v>234.5</v>
      </c>
    </row>
    <row r="33" spans="1:6" ht="18">
      <c r="A33" s="2" t="s">
        <v>47</v>
      </c>
      <c r="B33" s="3">
        <v>6.74</v>
      </c>
      <c r="C33" t="s">
        <v>853</v>
      </c>
      <c r="D33" t="str">
        <f t="shared" si="0"/>
        <v>23</v>
      </c>
      <c r="E33" t="str">
        <f t="shared" si="1"/>
        <v>6.00</v>
      </c>
      <c r="F33">
        <f t="shared" si="2"/>
        <v>282</v>
      </c>
    </row>
    <row r="34" spans="1:6" ht="18">
      <c r="A34" s="2" t="s">
        <v>50</v>
      </c>
      <c r="B34" s="3">
        <v>6.74</v>
      </c>
      <c r="C34" t="s">
        <v>51</v>
      </c>
      <c r="D34" t="str">
        <f t="shared" si="0"/>
        <v>22</v>
      </c>
      <c r="E34" t="str">
        <f t="shared" si="1"/>
        <v>3.75</v>
      </c>
      <c r="F34">
        <f t="shared" si="2"/>
        <v>267.75</v>
      </c>
    </row>
    <row r="35" spans="1:6" ht="18">
      <c r="A35" s="2" t="s">
        <v>52</v>
      </c>
      <c r="B35" s="3">
        <v>6.74</v>
      </c>
      <c r="C35" t="s">
        <v>53</v>
      </c>
      <c r="D35" t="str">
        <f t="shared" si="0"/>
        <v>21</v>
      </c>
      <c r="E35" t="str">
        <f t="shared" si="1"/>
        <v>9.25</v>
      </c>
      <c r="F35">
        <f t="shared" si="2"/>
        <v>261.25</v>
      </c>
    </row>
    <row r="36" spans="1:6" ht="18">
      <c r="A36" s="2" t="s">
        <v>45</v>
      </c>
      <c r="B36" s="3">
        <v>6.74</v>
      </c>
      <c r="C36" t="s">
        <v>851</v>
      </c>
      <c r="D36" t="str">
        <f t="shared" si="0"/>
        <v>21</v>
      </c>
      <c r="E36" t="str">
        <f t="shared" si="1"/>
        <v>8.00</v>
      </c>
      <c r="F36">
        <f t="shared" si="2"/>
        <v>260</v>
      </c>
    </row>
    <row r="37" spans="1:6" ht="18">
      <c r="A37" s="2" t="s">
        <v>46</v>
      </c>
      <c r="B37" s="3">
        <v>6.74</v>
      </c>
      <c r="C37" t="s">
        <v>852</v>
      </c>
      <c r="D37" t="str">
        <f t="shared" si="0"/>
        <v>20</v>
      </c>
      <c r="E37" t="str">
        <f t="shared" si="1"/>
        <v>3.00</v>
      </c>
      <c r="F37">
        <f t="shared" si="2"/>
        <v>243</v>
      </c>
    </row>
    <row r="38" spans="1:6" ht="18">
      <c r="A38" s="2" t="s">
        <v>54</v>
      </c>
      <c r="B38" s="3">
        <v>6.74</v>
      </c>
      <c r="C38" t="s">
        <v>839</v>
      </c>
      <c r="D38" t="str">
        <f t="shared" si="0"/>
        <v>20</v>
      </c>
      <c r="E38" t="str">
        <f t="shared" si="1"/>
        <v>2.00</v>
      </c>
      <c r="F38">
        <f t="shared" si="2"/>
        <v>242</v>
      </c>
    </row>
    <row r="39" spans="1:6" ht="18">
      <c r="A39" s="2" t="s">
        <v>55</v>
      </c>
      <c r="B39" s="3">
        <v>6.74</v>
      </c>
      <c r="C39" t="s">
        <v>56</v>
      </c>
      <c r="D39" t="str">
        <f t="shared" si="0"/>
        <v>19</v>
      </c>
      <c r="E39" t="str">
        <f t="shared" si="1"/>
        <v>6.25</v>
      </c>
      <c r="F39">
        <f t="shared" si="2"/>
        <v>234.25</v>
      </c>
    </row>
    <row r="40" spans="1:6" ht="18">
      <c r="A40" s="2" t="s">
        <v>44</v>
      </c>
      <c r="B40" s="3">
        <v>6.74</v>
      </c>
      <c r="C40" t="s">
        <v>846</v>
      </c>
      <c r="D40" t="str">
        <f t="shared" si="0"/>
        <v>18</v>
      </c>
      <c r="E40" t="str">
        <f t="shared" si="1"/>
        <v>10.00</v>
      </c>
      <c r="F40">
        <f t="shared" si="2"/>
        <v>226</v>
      </c>
    </row>
    <row r="41" spans="1:6" ht="18">
      <c r="A41" s="2" t="s">
        <v>48</v>
      </c>
      <c r="B41" s="3">
        <v>6.74</v>
      </c>
      <c r="C41" t="s">
        <v>49</v>
      </c>
      <c r="D41" t="str">
        <f t="shared" si="0"/>
        <v>16</v>
      </c>
      <c r="E41" t="str">
        <f t="shared" si="1"/>
        <v>2.5</v>
      </c>
      <c r="F41">
        <f t="shared" si="2"/>
        <v>194.5</v>
      </c>
    </row>
    <row r="42" spans="1:6" ht="18">
      <c r="A42" s="2" t="s">
        <v>57</v>
      </c>
      <c r="B42" s="3">
        <v>6.76</v>
      </c>
      <c r="C42" t="s">
        <v>843</v>
      </c>
      <c r="D42" t="str">
        <f t="shared" si="0"/>
        <v>17</v>
      </c>
      <c r="E42" t="str">
        <f t="shared" si="1"/>
        <v>11.00</v>
      </c>
      <c r="F42">
        <f t="shared" si="2"/>
        <v>215</v>
      </c>
    </row>
    <row r="43" spans="1:6" ht="18">
      <c r="A43" s="2" t="s">
        <v>58</v>
      </c>
      <c r="B43" s="3">
        <v>6.77</v>
      </c>
      <c r="C43" t="s">
        <v>854</v>
      </c>
      <c r="D43" t="str">
        <f t="shared" si="0"/>
        <v>20</v>
      </c>
      <c r="E43" t="str">
        <f t="shared" si="1"/>
        <v>10.00</v>
      </c>
      <c r="F43">
        <f t="shared" si="2"/>
        <v>250</v>
      </c>
    </row>
    <row r="44" spans="1:6" ht="18">
      <c r="A44" s="2" t="s">
        <v>59</v>
      </c>
      <c r="B44" s="3">
        <v>6.78</v>
      </c>
      <c r="C44" t="s">
        <v>855</v>
      </c>
      <c r="D44" t="str">
        <f t="shared" si="0"/>
        <v>19</v>
      </c>
      <c r="E44" t="str">
        <f t="shared" si="1"/>
        <v>11.00</v>
      </c>
      <c r="F44">
        <f t="shared" si="2"/>
        <v>239</v>
      </c>
    </row>
    <row r="45" spans="1:6" ht="18">
      <c r="A45" s="2" t="s">
        <v>62</v>
      </c>
      <c r="B45" s="3">
        <v>6.79</v>
      </c>
      <c r="C45" t="s">
        <v>767</v>
      </c>
      <c r="D45" t="str">
        <f t="shared" si="0"/>
        <v>19</v>
      </c>
      <c r="E45" t="str">
        <f t="shared" si="1"/>
        <v>4.00</v>
      </c>
      <c r="F45">
        <f t="shared" si="2"/>
        <v>232</v>
      </c>
    </row>
    <row r="46" spans="1:6" ht="18">
      <c r="A46" s="2" t="s">
        <v>61</v>
      </c>
      <c r="B46" s="3">
        <v>6.79</v>
      </c>
      <c r="C46" t="s">
        <v>19</v>
      </c>
      <c r="D46" t="str">
        <f t="shared" si="0"/>
        <v>18</v>
      </c>
      <c r="E46" t="str">
        <f t="shared" si="1"/>
        <v>6.5</v>
      </c>
      <c r="F46">
        <f t="shared" si="2"/>
        <v>222.5</v>
      </c>
    </row>
    <row r="47" spans="1:6" ht="18">
      <c r="A47" s="2" t="s">
        <v>60</v>
      </c>
      <c r="B47" s="3">
        <v>6.79</v>
      </c>
      <c r="C47" t="s">
        <v>856</v>
      </c>
      <c r="D47" t="str">
        <f t="shared" si="0"/>
        <v>18</v>
      </c>
      <c r="E47" t="str">
        <f t="shared" si="1"/>
        <v>5.00</v>
      </c>
      <c r="F47">
        <f t="shared" si="2"/>
        <v>221</v>
      </c>
    </row>
    <row r="48" spans="1:6" ht="18">
      <c r="A48" s="2" t="s">
        <v>63</v>
      </c>
      <c r="B48" s="3">
        <v>6.79</v>
      </c>
      <c r="C48" t="s">
        <v>857</v>
      </c>
      <c r="D48" t="str">
        <f t="shared" si="0"/>
        <v>17</v>
      </c>
      <c r="E48" t="str">
        <f t="shared" si="1"/>
        <v>2.00</v>
      </c>
      <c r="F48">
        <f t="shared" si="2"/>
        <v>206</v>
      </c>
    </row>
    <row r="49" spans="1:6" ht="18">
      <c r="A49" s="2" t="s">
        <v>64</v>
      </c>
      <c r="B49" s="3">
        <v>6.8</v>
      </c>
      <c r="C49" t="s">
        <v>847</v>
      </c>
      <c r="D49" t="str">
        <f t="shared" si="0"/>
        <v>19</v>
      </c>
      <c r="E49" t="str">
        <f t="shared" si="1"/>
        <v>6.00</v>
      </c>
      <c r="F49">
        <f t="shared" si="2"/>
        <v>234</v>
      </c>
    </row>
    <row r="50" spans="1:6" ht="18">
      <c r="A50" s="2" t="s">
        <v>65</v>
      </c>
      <c r="B50" s="3">
        <v>6.82</v>
      </c>
      <c r="C50" t="s">
        <v>66</v>
      </c>
      <c r="D50" t="str">
        <f t="shared" si="0"/>
        <v>21</v>
      </c>
      <c r="E50" t="str">
        <f t="shared" si="1"/>
        <v>1.5</v>
      </c>
      <c r="F50">
        <f t="shared" si="2"/>
        <v>253.5</v>
      </c>
    </row>
    <row r="51" spans="1:6" ht="18">
      <c r="A51" s="2" t="s">
        <v>67</v>
      </c>
      <c r="B51" s="3">
        <v>6.82</v>
      </c>
      <c r="C51" t="s">
        <v>68</v>
      </c>
      <c r="D51" t="str">
        <f t="shared" si="0"/>
        <v>19</v>
      </c>
      <c r="E51" t="str">
        <f t="shared" si="1"/>
        <v>7.5</v>
      </c>
      <c r="F51">
        <f t="shared" si="2"/>
        <v>235.5</v>
      </c>
    </row>
    <row r="52" spans="1:6" ht="18">
      <c r="A52" s="2" t="s">
        <v>76</v>
      </c>
      <c r="B52" s="3">
        <v>6.84</v>
      </c>
      <c r="C52" t="s">
        <v>860</v>
      </c>
      <c r="D52" t="str">
        <f t="shared" si="0"/>
        <v>21</v>
      </c>
      <c r="E52" t="str">
        <f t="shared" si="1"/>
        <v>10.00</v>
      </c>
      <c r="F52">
        <f t="shared" si="2"/>
        <v>262</v>
      </c>
    </row>
    <row r="53" spans="1:6" ht="18">
      <c r="A53" s="2" t="s">
        <v>71</v>
      </c>
      <c r="B53" s="3">
        <v>6.84</v>
      </c>
      <c r="C53" t="s">
        <v>839</v>
      </c>
      <c r="D53" t="str">
        <f t="shared" si="0"/>
        <v>20</v>
      </c>
      <c r="E53" t="str">
        <f t="shared" si="1"/>
        <v>2.00</v>
      </c>
      <c r="F53">
        <f t="shared" si="2"/>
        <v>242</v>
      </c>
    </row>
    <row r="54" spans="1:6" ht="18">
      <c r="A54" s="2" t="s">
        <v>74</v>
      </c>
      <c r="B54" s="3">
        <v>6.84</v>
      </c>
      <c r="C54" t="s">
        <v>75</v>
      </c>
      <c r="D54" t="str">
        <f t="shared" si="0"/>
        <v>20</v>
      </c>
      <c r="E54" t="str">
        <f t="shared" si="1"/>
        <v>1.5</v>
      </c>
      <c r="F54">
        <f t="shared" si="2"/>
        <v>241.5</v>
      </c>
    </row>
    <row r="55" spans="1:6" ht="18">
      <c r="A55" s="2" t="s">
        <v>70</v>
      </c>
      <c r="B55" s="3">
        <v>6.84</v>
      </c>
      <c r="C55" t="s">
        <v>858</v>
      </c>
      <c r="D55" t="str">
        <f t="shared" si="0"/>
        <v>19</v>
      </c>
      <c r="E55" t="str">
        <f t="shared" si="1"/>
        <v>2.00</v>
      </c>
      <c r="F55">
        <f t="shared" si="2"/>
        <v>230</v>
      </c>
    </row>
    <row r="56" spans="1:6" ht="18">
      <c r="A56" s="2" t="s">
        <v>69</v>
      </c>
      <c r="B56" s="3">
        <v>6.84</v>
      </c>
      <c r="C56" t="s">
        <v>846</v>
      </c>
      <c r="D56" t="str">
        <f t="shared" si="0"/>
        <v>18</v>
      </c>
      <c r="E56" t="str">
        <f t="shared" si="1"/>
        <v>10.00</v>
      </c>
      <c r="F56">
        <f t="shared" si="2"/>
        <v>226</v>
      </c>
    </row>
    <row r="57" spans="1:6" ht="18">
      <c r="A57" s="2" t="s">
        <v>73</v>
      </c>
      <c r="B57" s="3">
        <v>6.84</v>
      </c>
      <c r="C57" t="s">
        <v>859</v>
      </c>
      <c r="D57" t="str">
        <f t="shared" si="0"/>
        <v>18</v>
      </c>
      <c r="E57" t="str">
        <f t="shared" si="1"/>
        <v>6.00</v>
      </c>
      <c r="F57">
        <f t="shared" si="2"/>
        <v>222</v>
      </c>
    </row>
    <row r="58" spans="1:6" ht="18">
      <c r="A58" s="2" t="s">
        <v>72</v>
      </c>
      <c r="B58" s="3">
        <v>6.84</v>
      </c>
      <c r="C58" t="s">
        <v>4</v>
      </c>
      <c r="D58" t="str">
        <f t="shared" si="0"/>
        <v>18</v>
      </c>
      <c r="E58" t="str">
        <f t="shared" si="1"/>
        <v>2.5</v>
      </c>
      <c r="F58">
        <f t="shared" si="2"/>
        <v>218.5</v>
      </c>
    </row>
    <row r="59" spans="1:6" ht="18">
      <c r="A59" s="2" t="s">
        <v>77</v>
      </c>
      <c r="B59" s="3">
        <v>6.84</v>
      </c>
      <c r="C59" t="s">
        <v>861</v>
      </c>
      <c r="D59" t="str">
        <f t="shared" si="0"/>
        <v>15</v>
      </c>
      <c r="E59" t="str">
        <f t="shared" si="1"/>
        <v>10.00</v>
      </c>
      <c r="F59">
        <f t="shared" si="2"/>
        <v>190</v>
      </c>
    </row>
    <row r="60" spans="1:6" ht="18">
      <c r="A60" s="2" t="s">
        <v>78</v>
      </c>
      <c r="B60" s="3">
        <v>6.85</v>
      </c>
      <c r="C60" t="s">
        <v>862</v>
      </c>
      <c r="D60" t="str">
        <f t="shared" si="0"/>
        <v>20</v>
      </c>
      <c r="E60" t="str">
        <f t="shared" si="1"/>
        <v>9.00</v>
      </c>
      <c r="F60">
        <f t="shared" si="2"/>
        <v>249</v>
      </c>
    </row>
    <row r="61" spans="1:6" ht="18">
      <c r="A61" s="2" t="s">
        <v>79</v>
      </c>
      <c r="B61" s="3">
        <v>6.86</v>
      </c>
      <c r="C61" t="s">
        <v>863</v>
      </c>
      <c r="D61" t="str">
        <f t="shared" si="0"/>
        <v>21</v>
      </c>
      <c r="E61" t="str">
        <f t="shared" si="1"/>
        <v>5.00</v>
      </c>
      <c r="F61">
        <f t="shared" si="2"/>
        <v>257</v>
      </c>
    </row>
    <row r="62" spans="1:6" ht="18">
      <c r="A62" s="2" t="s">
        <v>80</v>
      </c>
      <c r="B62" s="3">
        <v>6.86</v>
      </c>
      <c r="C62" t="s">
        <v>81</v>
      </c>
      <c r="D62" t="str">
        <f t="shared" si="0"/>
        <v>19</v>
      </c>
      <c r="E62" t="str">
        <f t="shared" si="1"/>
        <v>2.5</v>
      </c>
      <c r="F62">
        <f t="shared" si="2"/>
        <v>230.5</v>
      </c>
    </row>
    <row r="63" spans="1:6" ht="18">
      <c r="A63" s="2" t="s">
        <v>82</v>
      </c>
      <c r="B63" s="3">
        <v>6.86</v>
      </c>
      <c r="C63" t="s">
        <v>83</v>
      </c>
      <c r="D63" t="str">
        <f t="shared" si="0"/>
        <v>15</v>
      </c>
      <c r="E63" t="str">
        <f t="shared" si="1"/>
        <v>8.75</v>
      </c>
      <c r="F63">
        <f t="shared" si="2"/>
        <v>188.75</v>
      </c>
    </row>
    <row r="64" spans="1:6" ht="18">
      <c r="A64" s="2" t="s">
        <v>86</v>
      </c>
      <c r="B64" s="3">
        <v>6.87</v>
      </c>
      <c r="C64" t="s">
        <v>87</v>
      </c>
      <c r="D64" t="str">
        <f t="shared" si="0"/>
        <v>20</v>
      </c>
      <c r="E64" t="str">
        <f t="shared" si="1"/>
        <v>2.25</v>
      </c>
      <c r="F64">
        <f t="shared" si="2"/>
        <v>242.25</v>
      </c>
    </row>
    <row r="65" spans="1:6" ht="18">
      <c r="A65" s="2" t="s">
        <v>84</v>
      </c>
      <c r="B65" s="3">
        <v>6.87</v>
      </c>
      <c r="C65" t="s">
        <v>85</v>
      </c>
      <c r="D65" t="str">
        <f t="shared" si="0"/>
        <v>19</v>
      </c>
      <c r="E65" t="str">
        <f t="shared" si="1"/>
        <v>10.5</v>
      </c>
      <c r="F65">
        <f t="shared" si="2"/>
        <v>238.5</v>
      </c>
    </row>
    <row r="66" spans="1:6" ht="18">
      <c r="A66" s="2" t="s">
        <v>89</v>
      </c>
      <c r="B66" s="3">
        <v>6.88</v>
      </c>
      <c r="C66" t="s">
        <v>860</v>
      </c>
      <c r="D66" t="str">
        <f t="shared" ref="D66:D129" si="3">LEFT(C66,FIND("-",C66)-1)</f>
        <v>21</v>
      </c>
      <c r="E66" t="str">
        <f t="shared" ref="E66:E129" si="4">RIGHT(C66,LEN(C66)-FIND("-",C66))</f>
        <v>10.00</v>
      </c>
      <c r="F66">
        <f t="shared" ref="F66:F129" si="5">D66*12+E66</f>
        <v>262</v>
      </c>
    </row>
    <row r="67" spans="1:6" ht="18">
      <c r="A67" s="2" t="s">
        <v>88</v>
      </c>
      <c r="B67" s="3">
        <v>6.88</v>
      </c>
      <c r="C67" t="s">
        <v>840</v>
      </c>
      <c r="D67" t="str">
        <f t="shared" si="3"/>
        <v>20</v>
      </c>
      <c r="E67" t="str">
        <f t="shared" si="4"/>
        <v>11.00</v>
      </c>
      <c r="F67">
        <f t="shared" si="5"/>
        <v>251</v>
      </c>
    </row>
    <row r="68" spans="1:6" ht="18">
      <c r="A68" s="2" t="s">
        <v>93</v>
      </c>
      <c r="B68" s="3">
        <v>6.89</v>
      </c>
      <c r="C68" t="s">
        <v>28</v>
      </c>
      <c r="D68" t="str">
        <f t="shared" si="3"/>
        <v>20</v>
      </c>
      <c r="E68" t="str">
        <f t="shared" si="4"/>
        <v>11.5</v>
      </c>
      <c r="F68">
        <f t="shared" si="5"/>
        <v>251.5</v>
      </c>
    </row>
    <row r="69" spans="1:6" ht="18">
      <c r="A69" s="2" t="s">
        <v>90</v>
      </c>
      <c r="B69" s="3">
        <v>6.89</v>
      </c>
      <c r="C69" t="s">
        <v>91</v>
      </c>
      <c r="D69" t="str">
        <f t="shared" si="3"/>
        <v>20</v>
      </c>
      <c r="E69" t="str">
        <f t="shared" si="4"/>
        <v>7.5</v>
      </c>
      <c r="F69">
        <f t="shared" si="5"/>
        <v>247.5</v>
      </c>
    </row>
    <row r="70" spans="1:6" ht="18">
      <c r="A70" s="2" t="s">
        <v>92</v>
      </c>
      <c r="B70" s="3">
        <v>6.89</v>
      </c>
      <c r="C70" t="s">
        <v>41</v>
      </c>
      <c r="D70" t="str">
        <f t="shared" si="3"/>
        <v>20</v>
      </c>
      <c r="E70" t="str">
        <f t="shared" si="4"/>
        <v>4.5</v>
      </c>
      <c r="F70">
        <f t="shared" si="5"/>
        <v>244.5</v>
      </c>
    </row>
    <row r="71" spans="1:6" ht="18">
      <c r="A71" s="2" t="s">
        <v>94</v>
      </c>
      <c r="B71" s="3">
        <v>6.89</v>
      </c>
      <c r="C71" t="s">
        <v>864</v>
      </c>
      <c r="D71" t="str">
        <f t="shared" si="3"/>
        <v>19</v>
      </c>
      <c r="E71" t="str">
        <f t="shared" si="4"/>
        <v>9.00</v>
      </c>
      <c r="F71">
        <f t="shared" si="5"/>
        <v>237</v>
      </c>
    </row>
    <row r="72" spans="1:6" ht="18">
      <c r="A72" s="2" t="s">
        <v>96</v>
      </c>
      <c r="B72" s="3">
        <v>6.91</v>
      </c>
      <c r="C72" t="s">
        <v>848</v>
      </c>
      <c r="D72" t="str">
        <f t="shared" si="3"/>
        <v>20</v>
      </c>
      <c r="E72" t="str">
        <f t="shared" si="4"/>
        <v>8.00</v>
      </c>
      <c r="F72">
        <f t="shared" si="5"/>
        <v>248</v>
      </c>
    </row>
    <row r="73" spans="1:6" ht="18">
      <c r="A73" s="2" t="s">
        <v>95</v>
      </c>
      <c r="B73" s="3">
        <v>6.91</v>
      </c>
      <c r="C73" t="s">
        <v>41</v>
      </c>
      <c r="D73" t="str">
        <f t="shared" si="3"/>
        <v>20</v>
      </c>
      <c r="E73" t="str">
        <f t="shared" si="4"/>
        <v>4.5</v>
      </c>
      <c r="F73">
        <f t="shared" si="5"/>
        <v>244.5</v>
      </c>
    </row>
    <row r="74" spans="1:6" ht="18">
      <c r="A74" s="2" t="s">
        <v>100</v>
      </c>
      <c r="B74" s="3">
        <v>6.92</v>
      </c>
      <c r="C74" t="s">
        <v>66</v>
      </c>
      <c r="D74" t="str">
        <f t="shared" si="3"/>
        <v>21</v>
      </c>
      <c r="E74" t="str">
        <f t="shared" si="4"/>
        <v>1.5</v>
      </c>
      <c r="F74">
        <f t="shared" si="5"/>
        <v>253.5</v>
      </c>
    </row>
    <row r="75" spans="1:6" ht="18">
      <c r="A75" s="2" t="s">
        <v>98</v>
      </c>
      <c r="B75" s="3">
        <v>6.92</v>
      </c>
      <c r="C75" t="s">
        <v>99</v>
      </c>
      <c r="D75" t="str">
        <f t="shared" si="3"/>
        <v>20</v>
      </c>
      <c r="E75" t="str">
        <f t="shared" si="4"/>
        <v>9.5</v>
      </c>
      <c r="F75">
        <f t="shared" si="5"/>
        <v>249.5</v>
      </c>
    </row>
    <row r="76" spans="1:6" ht="18">
      <c r="A76" s="2" t="s">
        <v>97</v>
      </c>
      <c r="B76" s="3">
        <v>6.92</v>
      </c>
      <c r="C76" t="s">
        <v>865</v>
      </c>
      <c r="D76" t="str">
        <f t="shared" si="3"/>
        <v>18</v>
      </c>
      <c r="E76" t="str">
        <f t="shared" si="4"/>
        <v>8.00</v>
      </c>
      <c r="F76">
        <f t="shared" si="5"/>
        <v>224</v>
      </c>
    </row>
    <row r="77" spans="1:6" ht="18">
      <c r="A77" s="2" t="s">
        <v>101</v>
      </c>
      <c r="B77" s="3">
        <v>6.93</v>
      </c>
      <c r="C77" t="s">
        <v>866</v>
      </c>
      <c r="D77" t="str">
        <f t="shared" si="3"/>
        <v>21</v>
      </c>
      <c r="E77" t="str">
        <f t="shared" si="4"/>
        <v>0.00</v>
      </c>
      <c r="F77">
        <f t="shared" si="5"/>
        <v>252</v>
      </c>
    </row>
    <row r="78" spans="1:6" ht="18">
      <c r="A78" s="2" t="s">
        <v>102</v>
      </c>
      <c r="B78" s="3">
        <v>6.93</v>
      </c>
      <c r="C78" t="s">
        <v>103</v>
      </c>
      <c r="D78" t="str">
        <f t="shared" si="3"/>
        <v>20</v>
      </c>
      <c r="E78" t="str">
        <f t="shared" si="4"/>
        <v>11.25</v>
      </c>
      <c r="F78">
        <f t="shared" si="5"/>
        <v>251.25</v>
      </c>
    </row>
    <row r="79" spans="1:6" ht="18">
      <c r="A79" s="2" t="s">
        <v>104</v>
      </c>
      <c r="B79" s="3">
        <v>6.93</v>
      </c>
      <c r="C79" t="s">
        <v>867</v>
      </c>
      <c r="D79" t="str">
        <f t="shared" si="3"/>
        <v>20</v>
      </c>
      <c r="E79" t="str">
        <f t="shared" si="4"/>
        <v>0.00</v>
      </c>
      <c r="F79">
        <f t="shared" si="5"/>
        <v>240</v>
      </c>
    </row>
    <row r="80" spans="1:6" ht="18">
      <c r="A80" s="2" t="s">
        <v>107</v>
      </c>
      <c r="B80" s="3">
        <v>6.94</v>
      </c>
      <c r="C80" t="s">
        <v>868</v>
      </c>
      <c r="D80" t="str">
        <f t="shared" si="3"/>
        <v>21</v>
      </c>
      <c r="E80" t="str">
        <f t="shared" si="4"/>
        <v>2.00</v>
      </c>
      <c r="F80">
        <f t="shared" si="5"/>
        <v>254</v>
      </c>
    </row>
    <row r="81" spans="1:6" ht="18">
      <c r="A81" s="2" t="s">
        <v>105</v>
      </c>
      <c r="B81" s="3">
        <v>6.94</v>
      </c>
      <c r="C81" t="s">
        <v>106</v>
      </c>
      <c r="D81" t="str">
        <f t="shared" si="3"/>
        <v>19</v>
      </c>
      <c r="E81" t="str">
        <f t="shared" si="4"/>
        <v>9.25</v>
      </c>
      <c r="F81">
        <f t="shared" si="5"/>
        <v>237.25</v>
      </c>
    </row>
    <row r="82" spans="1:6" ht="18">
      <c r="A82" s="2" t="s">
        <v>116</v>
      </c>
      <c r="B82" s="3">
        <v>6.94</v>
      </c>
      <c r="C82" t="s">
        <v>870</v>
      </c>
      <c r="D82" t="str">
        <f t="shared" si="3"/>
        <v>19</v>
      </c>
      <c r="E82" t="str">
        <f t="shared" si="4"/>
        <v>7.00</v>
      </c>
      <c r="F82">
        <f t="shared" si="5"/>
        <v>235</v>
      </c>
    </row>
    <row r="83" spans="1:6" ht="18">
      <c r="A83" s="2" t="s">
        <v>117</v>
      </c>
      <c r="B83" s="3">
        <v>6.94</v>
      </c>
      <c r="C83" t="s">
        <v>118</v>
      </c>
      <c r="D83" t="str">
        <f t="shared" si="3"/>
        <v>18</v>
      </c>
      <c r="E83" t="str">
        <f t="shared" si="4"/>
        <v>10.5</v>
      </c>
      <c r="F83">
        <f t="shared" si="5"/>
        <v>226.5</v>
      </c>
    </row>
    <row r="84" spans="1:6" ht="18">
      <c r="A84" s="2" t="s">
        <v>111</v>
      </c>
      <c r="B84" s="3">
        <v>6.94</v>
      </c>
      <c r="C84" t="s">
        <v>869</v>
      </c>
      <c r="D84" t="str">
        <f t="shared" si="3"/>
        <v>18</v>
      </c>
      <c r="E84" t="str">
        <f t="shared" si="4"/>
        <v>2.00</v>
      </c>
      <c r="F84">
        <f t="shared" si="5"/>
        <v>218</v>
      </c>
    </row>
    <row r="85" spans="1:6" ht="18">
      <c r="A85" s="2" t="s">
        <v>112</v>
      </c>
      <c r="B85" s="3">
        <v>6.94</v>
      </c>
      <c r="C85" t="s">
        <v>843</v>
      </c>
      <c r="D85" t="str">
        <f t="shared" si="3"/>
        <v>17</v>
      </c>
      <c r="E85" t="str">
        <f t="shared" si="4"/>
        <v>11.00</v>
      </c>
      <c r="F85">
        <f t="shared" si="5"/>
        <v>215</v>
      </c>
    </row>
    <row r="86" spans="1:6" ht="18">
      <c r="A86" s="2" t="s">
        <v>110</v>
      </c>
      <c r="B86" s="3">
        <v>6.94</v>
      </c>
      <c r="C86" t="s">
        <v>766</v>
      </c>
      <c r="D86" t="str">
        <f t="shared" si="3"/>
        <v>17</v>
      </c>
      <c r="E86" t="str">
        <f t="shared" si="4"/>
        <v>10.00</v>
      </c>
      <c r="F86">
        <f t="shared" si="5"/>
        <v>214</v>
      </c>
    </row>
    <row r="87" spans="1:6" ht="18">
      <c r="A87" s="2" t="s">
        <v>119</v>
      </c>
      <c r="B87" s="3">
        <v>6.94</v>
      </c>
      <c r="C87" t="s">
        <v>841</v>
      </c>
      <c r="D87" t="str">
        <f t="shared" si="3"/>
        <v>17</v>
      </c>
      <c r="E87" t="str">
        <f t="shared" si="4"/>
        <v>7.00</v>
      </c>
      <c r="F87">
        <f t="shared" si="5"/>
        <v>211</v>
      </c>
    </row>
    <row r="88" spans="1:6" ht="18">
      <c r="A88" s="2" t="s">
        <v>121</v>
      </c>
      <c r="B88" s="3">
        <v>6.94</v>
      </c>
      <c r="C88" t="s">
        <v>784</v>
      </c>
      <c r="D88" t="str">
        <f t="shared" si="3"/>
        <v>17</v>
      </c>
      <c r="E88" t="str">
        <f t="shared" si="4"/>
        <v>1.00</v>
      </c>
      <c r="F88">
        <f t="shared" si="5"/>
        <v>205</v>
      </c>
    </row>
    <row r="89" spans="1:6" ht="18">
      <c r="A89" s="2" t="s">
        <v>114</v>
      </c>
      <c r="B89" s="3">
        <v>6.94</v>
      </c>
      <c r="C89" t="s">
        <v>115</v>
      </c>
      <c r="D89" t="str">
        <f t="shared" si="3"/>
        <v>16</v>
      </c>
      <c r="E89" t="str">
        <f t="shared" si="4"/>
        <v>4.5</v>
      </c>
      <c r="F89">
        <f t="shared" si="5"/>
        <v>196.5</v>
      </c>
    </row>
    <row r="90" spans="1:6" ht="18">
      <c r="A90" s="2" t="s">
        <v>120</v>
      </c>
      <c r="B90" s="3">
        <v>6.94</v>
      </c>
      <c r="C90" t="s">
        <v>800</v>
      </c>
      <c r="D90" t="str">
        <f t="shared" si="3"/>
        <v>15</v>
      </c>
      <c r="E90" t="str">
        <f t="shared" si="4"/>
        <v>3.00</v>
      </c>
      <c r="F90">
        <f t="shared" si="5"/>
        <v>183</v>
      </c>
    </row>
    <row r="91" spans="1:6" ht="18">
      <c r="A91" s="2" t="s">
        <v>108</v>
      </c>
      <c r="B91" s="3">
        <v>6.94</v>
      </c>
      <c r="C91" t="s">
        <v>109</v>
      </c>
      <c r="D91" t="str">
        <f t="shared" si="3"/>
        <v>14</v>
      </c>
      <c r="E91" t="str">
        <f t="shared" si="4"/>
        <v>11.75</v>
      </c>
      <c r="F91">
        <f t="shared" si="5"/>
        <v>179.75</v>
      </c>
    </row>
    <row r="92" spans="1:6" ht="18">
      <c r="A92" s="2" t="s">
        <v>113</v>
      </c>
      <c r="B92" s="3">
        <v>6.94</v>
      </c>
      <c r="C92" t="s">
        <v>818</v>
      </c>
      <c r="D92" t="str">
        <f t="shared" si="3"/>
        <v>13</v>
      </c>
      <c r="E92" t="str">
        <f t="shared" si="4"/>
        <v>6.00</v>
      </c>
      <c r="F92">
        <f t="shared" si="5"/>
        <v>162</v>
      </c>
    </row>
    <row r="93" spans="1:6" ht="18">
      <c r="A93" s="2" t="s">
        <v>126</v>
      </c>
      <c r="B93" s="3">
        <v>6.95</v>
      </c>
      <c r="C93" t="s">
        <v>866</v>
      </c>
      <c r="D93" t="str">
        <f t="shared" si="3"/>
        <v>21</v>
      </c>
      <c r="E93" t="str">
        <f t="shared" si="4"/>
        <v>0.00</v>
      </c>
      <c r="F93">
        <f t="shared" si="5"/>
        <v>252</v>
      </c>
    </row>
    <row r="94" spans="1:6" ht="18">
      <c r="A94" s="2" t="s">
        <v>122</v>
      </c>
      <c r="B94" s="3">
        <v>6.95</v>
      </c>
      <c r="C94" t="s">
        <v>123</v>
      </c>
      <c r="D94" t="str">
        <f t="shared" si="3"/>
        <v>19</v>
      </c>
      <c r="E94" t="str">
        <f t="shared" si="4"/>
        <v>11.5</v>
      </c>
      <c r="F94">
        <f t="shared" si="5"/>
        <v>239.5</v>
      </c>
    </row>
    <row r="95" spans="1:6" ht="18">
      <c r="A95" s="2" t="s">
        <v>124</v>
      </c>
      <c r="B95" s="3">
        <v>6.95</v>
      </c>
      <c r="C95" t="s">
        <v>125</v>
      </c>
      <c r="D95" t="str">
        <f t="shared" si="3"/>
        <v>18</v>
      </c>
      <c r="E95" t="str">
        <f t="shared" si="4"/>
        <v>0.5</v>
      </c>
      <c r="F95">
        <f t="shared" si="5"/>
        <v>216.5</v>
      </c>
    </row>
    <row r="96" spans="1:6" ht="18">
      <c r="A96" s="2" t="s">
        <v>127</v>
      </c>
      <c r="B96" s="3">
        <v>6.97</v>
      </c>
      <c r="C96" t="s">
        <v>128</v>
      </c>
      <c r="D96" t="str">
        <f t="shared" si="3"/>
        <v>19</v>
      </c>
      <c r="E96" t="str">
        <f t="shared" si="4"/>
        <v>10.25</v>
      </c>
      <c r="F96">
        <f t="shared" si="5"/>
        <v>238.25</v>
      </c>
    </row>
    <row r="97" spans="1:6" ht="18">
      <c r="A97" s="2" t="s">
        <v>129</v>
      </c>
      <c r="B97" s="3">
        <v>6.97</v>
      </c>
      <c r="C97" t="s">
        <v>19</v>
      </c>
      <c r="D97" t="str">
        <f t="shared" si="3"/>
        <v>18</v>
      </c>
      <c r="E97" t="str">
        <f t="shared" si="4"/>
        <v>6.5</v>
      </c>
      <c r="F97">
        <f t="shared" si="5"/>
        <v>222.5</v>
      </c>
    </row>
    <row r="98" spans="1:6" ht="18">
      <c r="A98" s="2" t="s">
        <v>130</v>
      </c>
      <c r="B98" s="3">
        <v>6.98</v>
      </c>
      <c r="C98" t="s">
        <v>840</v>
      </c>
      <c r="D98" t="str">
        <f t="shared" si="3"/>
        <v>20</v>
      </c>
      <c r="E98" t="str">
        <f t="shared" si="4"/>
        <v>11.00</v>
      </c>
      <c r="F98">
        <f t="shared" si="5"/>
        <v>251</v>
      </c>
    </row>
    <row r="99" spans="1:6" ht="18">
      <c r="A99" s="2" t="s">
        <v>131</v>
      </c>
      <c r="B99" s="3">
        <v>6.98</v>
      </c>
      <c r="C99" t="s">
        <v>132</v>
      </c>
      <c r="D99" t="str">
        <f t="shared" si="3"/>
        <v>15</v>
      </c>
      <c r="E99" t="str">
        <f t="shared" si="4"/>
        <v>10.5</v>
      </c>
      <c r="F99">
        <f t="shared" si="5"/>
        <v>190.5</v>
      </c>
    </row>
    <row r="100" spans="1:6" ht="18">
      <c r="A100" s="2" t="s">
        <v>136</v>
      </c>
      <c r="B100" s="3">
        <v>6.99</v>
      </c>
      <c r="C100" t="s">
        <v>871</v>
      </c>
      <c r="D100" t="str">
        <f t="shared" si="3"/>
        <v>19</v>
      </c>
      <c r="E100" t="str">
        <f t="shared" si="4"/>
        <v>8.00</v>
      </c>
      <c r="F100">
        <f t="shared" si="5"/>
        <v>236</v>
      </c>
    </row>
    <row r="101" spans="1:6" ht="18">
      <c r="A101" s="2" t="s">
        <v>133</v>
      </c>
      <c r="B101" s="3">
        <v>6.99</v>
      </c>
      <c r="C101" t="s">
        <v>847</v>
      </c>
      <c r="D101" t="str">
        <f t="shared" si="3"/>
        <v>19</v>
      </c>
      <c r="E101" t="str">
        <f t="shared" si="4"/>
        <v>6.00</v>
      </c>
      <c r="F101">
        <f t="shared" si="5"/>
        <v>234</v>
      </c>
    </row>
    <row r="102" spans="1:6" ht="18">
      <c r="A102" s="2" t="s">
        <v>135</v>
      </c>
      <c r="B102" s="3">
        <v>6.99</v>
      </c>
      <c r="C102" t="s">
        <v>841</v>
      </c>
      <c r="D102" t="str">
        <f t="shared" si="3"/>
        <v>17</v>
      </c>
      <c r="E102" t="str">
        <f t="shared" si="4"/>
        <v>7.00</v>
      </c>
      <c r="F102">
        <f t="shared" si="5"/>
        <v>211</v>
      </c>
    </row>
    <row r="103" spans="1:6" ht="18">
      <c r="A103" s="2" t="s">
        <v>134</v>
      </c>
      <c r="B103" s="3">
        <v>6.99</v>
      </c>
      <c r="C103" t="s">
        <v>774</v>
      </c>
      <c r="D103" t="str">
        <f t="shared" si="3"/>
        <v>17</v>
      </c>
      <c r="E103" t="str">
        <f t="shared" si="4"/>
        <v>5.00</v>
      </c>
      <c r="F103">
        <f t="shared" si="5"/>
        <v>209</v>
      </c>
    </row>
    <row r="104" spans="1:6" ht="18">
      <c r="A104" s="2" t="s">
        <v>137</v>
      </c>
      <c r="B104" s="3">
        <v>7</v>
      </c>
      <c r="C104" t="s">
        <v>857</v>
      </c>
      <c r="D104" t="str">
        <f t="shared" si="3"/>
        <v>17</v>
      </c>
      <c r="E104" t="str">
        <f t="shared" si="4"/>
        <v>2.00</v>
      </c>
      <c r="F104">
        <f t="shared" si="5"/>
        <v>206</v>
      </c>
    </row>
    <row r="105" spans="1:6" ht="18">
      <c r="A105" s="2" t="s">
        <v>138</v>
      </c>
      <c r="B105" s="3">
        <v>7.02</v>
      </c>
      <c r="C105" t="s">
        <v>139</v>
      </c>
      <c r="D105" t="str">
        <f t="shared" si="3"/>
        <v>17</v>
      </c>
      <c r="E105" t="str">
        <f t="shared" si="4"/>
        <v>2.5</v>
      </c>
      <c r="F105">
        <f t="shared" si="5"/>
        <v>206.5</v>
      </c>
    </row>
    <row r="106" spans="1:6" ht="18">
      <c r="A106" s="2" t="s">
        <v>140</v>
      </c>
      <c r="B106" s="3">
        <v>7.03</v>
      </c>
      <c r="C106" t="s">
        <v>839</v>
      </c>
      <c r="D106" t="str">
        <f t="shared" si="3"/>
        <v>20</v>
      </c>
      <c r="E106" t="str">
        <f t="shared" si="4"/>
        <v>2.00</v>
      </c>
      <c r="F106">
        <f t="shared" si="5"/>
        <v>242</v>
      </c>
    </row>
    <row r="107" spans="1:6" ht="18">
      <c r="A107" s="2" t="s">
        <v>143</v>
      </c>
      <c r="B107" s="3">
        <v>7.04</v>
      </c>
      <c r="C107" t="s">
        <v>872</v>
      </c>
      <c r="D107" t="str">
        <f t="shared" si="3"/>
        <v>22</v>
      </c>
      <c r="E107" t="str">
        <f t="shared" si="4"/>
        <v>9.00</v>
      </c>
      <c r="F107">
        <f t="shared" si="5"/>
        <v>273</v>
      </c>
    </row>
    <row r="108" spans="1:6" ht="18">
      <c r="A108" s="2" t="s">
        <v>144</v>
      </c>
      <c r="B108" s="3">
        <v>7.04</v>
      </c>
      <c r="C108" t="s">
        <v>873</v>
      </c>
      <c r="D108" t="str">
        <f t="shared" si="3"/>
        <v>18</v>
      </c>
      <c r="E108" t="str">
        <f t="shared" si="4"/>
        <v>3.00</v>
      </c>
      <c r="F108">
        <f t="shared" si="5"/>
        <v>219</v>
      </c>
    </row>
    <row r="109" spans="1:6" ht="18">
      <c r="A109" s="2" t="s">
        <v>141</v>
      </c>
      <c r="B109" s="3">
        <v>7.04</v>
      </c>
      <c r="C109" t="s">
        <v>142</v>
      </c>
      <c r="D109" t="str">
        <f t="shared" si="3"/>
        <v>18</v>
      </c>
      <c r="E109" t="str">
        <f t="shared" si="4"/>
        <v>1.5</v>
      </c>
      <c r="F109">
        <f t="shared" si="5"/>
        <v>217.5</v>
      </c>
    </row>
    <row r="110" spans="1:6" ht="18">
      <c r="A110" s="2" t="s">
        <v>145</v>
      </c>
      <c r="B110" s="3">
        <v>7.04</v>
      </c>
      <c r="C110" t="s">
        <v>874</v>
      </c>
      <c r="D110" t="str">
        <f t="shared" si="3"/>
        <v>17</v>
      </c>
      <c r="E110" t="str">
        <f t="shared" si="4"/>
        <v>3.00</v>
      </c>
      <c r="F110">
        <f t="shared" si="5"/>
        <v>207</v>
      </c>
    </row>
    <row r="111" spans="1:6" ht="18">
      <c r="A111" s="2" t="s">
        <v>149</v>
      </c>
      <c r="B111" s="3">
        <v>7.04</v>
      </c>
      <c r="C111" t="s">
        <v>876</v>
      </c>
      <c r="D111" t="str">
        <f t="shared" si="3"/>
        <v>16</v>
      </c>
      <c r="E111" t="str">
        <f t="shared" si="4"/>
        <v>6.00</v>
      </c>
      <c r="F111">
        <f t="shared" si="5"/>
        <v>198</v>
      </c>
    </row>
    <row r="112" spans="1:6" ht="18">
      <c r="A112" s="2" t="s">
        <v>147</v>
      </c>
      <c r="B112" s="3">
        <v>7.04</v>
      </c>
      <c r="C112" t="s">
        <v>148</v>
      </c>
      <c r="D112" t="str">
        <f t="shared" si="3"/>
        <v>15</v>
      </c>
      <c r="E112" t="str">
        <f t="shared" si="4"/>
        <v>11.5</v>
      </c>
      <c r="F112">
        <f t="shared" si="5"/>
        <v>191.5</v>
      </c>
    </row>
    <row r="113" spans="1:6" ht="18">
      <c r="A113" s="2" t="s">
        <v>146</v>
      </c>
      <c r="B113" s="3">
        <v>7.04</v>
      </c>
      <c r="C113" t="s">
        <v>875</v>
      </c>
      <c r="D113" t="str">
        <f t="shared" si="3"/>
        <v>15</v>
      </c>
      <c r="E113" t="str">
        <f t="shared" si="4"/>
        <v>2.00</v>
      </c>
      <c r="F113">
        <f t="shared" si="5"/>
        <v>182</v>
      </c>
    </row>
    <row r="114" spans="1:6" ht="18">
      <c r="A114" s="2" t="s">
        <v>150</v>
      </c>
      <c r="B114" s="3">
        <v>7.04</v>
      </c>
      <c r="C114" t="s">
        <v>151</v>
      </c>
      <c r="D114" t="str">
        <f t="shared" si="3"/>
        <v>14</v>
      </c>
      <c r="E114" t="str">
        <f t="shared" si="4"/>
        <v>0.5</v>
      </c>
      <c r="F114">
        <f t="shared" si="5"/>
        <v>168.5</v>
      </c>
    </row>
    <row r="115" spans="1:6" ht="18">
      <c r="A115" s="2" t="s">
        <v>152</v>
      </c>
      <c r="B115" s="3">
        <v>7.05</v>
      </c>
      <c r="C115" t="s">
        <v>153</v>
      </c>
      <c r="D115" t="str">
        <f t="shared" si="3"/>
        <v>19</v>
      </c>
      <c r="E115" t="str">
        <f t="shared" si="4"/>
        <v>4.75</v>
      </c>
      <c r="F115">
        <f t="shared" si="5"/>
        <v>232.75</v>
      </c>
    </row>
    <row r="116" spans="1:6" ht="18">
      <c r="A116" s="2" t="s">
        <v>154</v>
      </c>
      <c r="B116" s="3">
        <v>7.06</v>
      </c>
      <c r="C116" t="s">
        <v>155</v>
      </c>
      <c r="D116" t="str">
        <f t="shared" si="3"/>
        <v>17</v>
      </c>
      <c r="E116" t="str">
        <f t="shared" si="4"/>
        <v>10.75</v>
      </c>
      <c r="F116">
        <f t="shared" si="5"/>
        <v>214.75</v>
      </c>
    </row>
    <row r="117" spans="1:6" ht="18">
      <c r="A117" s="2" t="s">
        <v>158</v>
      </c>
      <c r="B117" s="3">
        <v>7.07</v>
      </c>
      <c r="C117" t="s">
        <v>159</v>
      </c>
      <c r="D117" t="str">
        <f t="shared" si="3"/>
        <v>20</v>
      </c>
      <c r="E117" t="str">
        <f t="shared" si="4"/>
        <v>6.5</v>
      </c>
      <c r="F117">
        <f t="shared" si="5"/>
        <v>246.5</v>
      </c>
    </row>
    <row r="118" spans="1:6" ht="18">
      <c r="A118" s="2" t="s">
        <v>156</v>
      </c>
      <c r="B118" s="3">
        <v>7.07</v>
      </c>
      <c r="C118" t="s">
        <v>157</v>
      </c>
      <c r="D118" t="str">
        <f t="shared" si="3"/>
        <v>17</v>
      </c>
      <c r="E118" t="str">
        <f t="shared" si="4"/>
        <v>8.25</v>
      </c>
      <c r="F118">
        <f t="shared" si="5"/>
        <v>212.25</v>
      </c>
    </row>
    <row r="119" spans="1:6" ht="18">
      <c r="A119" s="2" t="s">
        <v>161</v>
      </c>
      <c r="B119" s="3">
        <v>7.08</v>
      </c>
      <c r="C119" t="s">
        <v>877</v>
      </c>
      <c r="D119" t="str">
        <f t="shared" si="3"/>
        <v>18</v>
      </c>
      <c r="E119" t="str">
        <f t="shared" si="4"/>
        <v>11.00</v>
      </c>
      <c r="F119">
        <f t="shared" si="5"/>
        <v>227</v>
      </c>
    </row>
    <row r="120" spans="1:6" ht="18">
      <c r="A120" s="2" t="s">
        <v>162</v>
      </c>
      <c r="B120" s="3">
        <v>7.08</v>
      </c>
      <c r="C120" t="s">
        <v>4</v>
      </c>
      <c r="D120" t="str">
        <f t="shared" si="3"/>
        <v>18</v>
      </c>
      <c r="E120" t="str">
        <f t="shared" si="4"/>
        <v>2.5</v>
      </c>
      <c r="F120">
        <f t="shared" si="5"/>
        <v>218.5</v>
      </c>
    </row>
    <row r="121" spans="1:6" ht="18">
      <c r="A121" s="2" t="s">
        <v>163</v>
      </c>
      <c r="B121" s="3">
        <v>7.08</v>
      </c>
      <c r="C121" t="s">
        <v>774</v>
      </c>
      <c r="D121" t="str">
        <f t="shared" si="3"/>
        <v>17</v>
      </c>
      <c r="E121" t="str">
        <f t="shared" si="4"/>
        <v>5.00</v>
      </c>
      <c r="F121">
        <f t="shared" si="5"/>
        <v>209</v>
      </c>
    </row>
    <row r="122" spans="1:6" ht="18">
      <c r="A122" s="2" t="s">
        <v>160</v>
      </c>
      <c r="B122" s="3">
        <v>7.08</v>
      </c>
      <c r="C122" t="s">
        <v>786</v>
      </c>
      <c r="D122" t="str">
        <f t="shared" si="3"/>
        <v>16</v>
      </c>
      <c r="E122" t="str">
        <f t="shared" si="4"/>
        <v>1.00</v>
      </c>
      <c r="F122">
        <f t="shared" si="5"/>
        <v>193</v>
      </c>
    </row>
    <row r="123" spans="1:6" ht="18">
      <c r="A123" s="2" t="s">
        <v>164</v>
      </c>
      <c r="B123" s="3">
        <v>7.09</v>
      </c>
      <c r="C123" t="s">
        <v>165</v>
      </c>
      <c r="D123" t="str">
        <f t="shared" si="3"/>
        <v>19</v>
      </c>
      <c r="E123" t="str">
        <f t="shared" si="4"/>
        <v>5.5</v>
      </c>
      <c r="F123">
        <f t="shared" si="5"/>
        <v>233.5</v>
      </c>
    </row>
    <row r="124" spans="1:6" ht="18">
      <c r="A124" s="2" t="s">
        <v>166</v>
      </c>
      <c r="B124" s="3">
        <v>7.09</v>
      </c>
      <c r="C124" t="s">
        <v>165</v>
      </c>
      <c r="D124" t="str">
        <f t="shared" si="3"/>
        <v>19</v>
      </c>
      <c r="E124" t="str">
        <f t="shared" si="4"/>
        <v>5.5</v>
      </c>
      <c r="F124">
        <f t="shared" si="5"/>
        <v>233.5</v>
      </c>
    </row>
    <row r="125" spans="1:6" ht="18">
      <c r="A125" s="2" t="s">
        <v>167</v>
      </c>
      <c r="B125" s="3">
        <v>7.1</v>
      </c>
      <c r="C125" t="s">
        <v>168</v>
      </c>
      <c r="D125" t="str">
        <f t="shared" si="3"/>
        <v>19</v>
      </c>
      <c r="E125" t="str">
        <f t="shared" si="4"/>
        <v>4.5</v>
      </c>
      <c r="F125">
        <f t="shared" si="5"/>
        <v>232.5</v>
      </c>
    </row>
    <row r="126" spans="1:6" ht="18">
      <c r="A126" s="2" t="s">
        <v>169</v>
      </c>
      <c r="B126" s="3">
        <v>7.1</v>
      </c>
      <c r="C126" t="s">
        <v>769</v>
      </c>
      <c r="D126" t="str">
        <f t="shared" si="3"/>
        <v>18</v>
      </c>
      <c r="E126" t="str">
        <f t="shared" si="4"/>
        <v>7.00</v>
      </c>
      <c r="F126">
        <f t="shared" si="5"/>
        <v>223</v>
      </c>
    </row>
    <row r="127" spans="1:6" ht="18">
      <c r="A127" s="2" t="s">
        <v>170</v>
      </c>
      <c r="B127" s="3">
        <v>7.1</v>
      </c>
      <c r="C127" t="s">
        <v>171</v>
      </c>
      <c r="D127" t="str">
        <f t="shared" si="3"/>
        <v>15</v>
      </c>
      <c r="E127" t="str">
        <f t="shared" si="4"/>
        <v>10.25</v>
      </c>
      <c r="F127">
        <f t="shared" si="5"/>
        <v>190.25</v>
      </c>
    </row>
    <row r="128" spans="1:6" ht="18">
      <c r="A128" s="2" t="s">
        <v>172</v>
      </c>
      <c r="B128" s="3">
        <v>7.11</v>
      </c>
      <c r="C128" t="s">
        <v>173</v>
      </c>
      <c r="D128" t="str">
        <f t="shared" si="3"/>
        <v>15</v>
      </c>
      <c r="E128" t="str">
        <f t="shared" si="4"/>
        <v>7.5</v>
      </c>
      <c r="F128">
        <f t="shared" si="5"/>
        <v>187.5</v>
      </c>
    </row>
    <row r="129" spans="1:6" ht="18">
      <c r="A129" s="2" t="s">
        <v>174</v>
      </c>
      <c r="B129" s="3">
        <v>7.12</v>
      </c>
      <c r="C129" t="s">
        <v>874</v>
      </c>
      <c r="D129" t="str">
        <f t="shared" si="3"/>
        <v>17</v>
      </c>
      <c r="E129" t="str">
        <f t="shared" si="4"/>
        <v>3.00</v>
      </c>
      <c r="F129">
        <f t="shared" si="5"/>
        <v>207</v>
      </c>
    </row>
    <row r="130" spans="1:6" ht="18">
      <c r="A130" s="2" t="s">
        <v>178</v>
      </c>
      <c r="B130" s="3">
        <v>7.13</v>
      </c>
      <c r="C130" t="s">
        <v>864</v>
      </c>
      <c r="D130" t="str">
        <f t="shared" ref="D130:D193" si="6">LEFT(C130,FIND("-",C130)-1)</f>
        <v>19</v>
      </c>
      <c r="E130" t="str">
        <f t="shared" ref="E130:E193" si="7">RIGHT(C130,LEN(C130)-FIND("-",C130))</f>
        <v>9.00</v>
      </c>
      <c r="F130">
        <f t="shared" ref="F130:F193" si="8">D130*12+E130</f>
        <v>237</v>
      </c>
    </row>
    <row r="131" spans="1:6" ht="18">
      <c r="A131" s="2" t="s">
        <v>177</v>
      </c>
      <c r="B131" s="3">
        <v>7.13</v>
      </c>
      <c r="C131" t="s">
        <v>878</v>
      </c>
      <c r="D131" t="str">
        <f t="shared" si="6"/>
        <v>19</v>
      </c>
      <c r="E131" t="str">
        <f t="shared" si="7"/>
        <v>1.00</v>
      </c>
      <c r="F131">
        <f t="shared" si="8"/>
        <v>229</v>
      </c>
    </row>
    <row r="132" spans="1:6" ht="18">
      <c r="A132" s="2" t="s">
        <v>179</v>
      </c>
      <c r="B132" s="3">
        <v>7.13</v>
      </c>
      <c r="C132" t="s">
        <v>155</v>
      </c>
      <c r="D132" t="str">
        <f t="shared" si="6"/>
        <v>17</v>
      </c>
      <c r="E132" t="str">
        <f t="shared" si="7"/>
        <v>10.75</v>
      </c>
      <c r="F132">
        <f t="shared" si="8"/>
        <v>214.75</v>
      </c>
    </row>
    <row r="133" spans="1:6" ht="18">
      <c r="A133" s="2" t="s">
        <v>180</v>
      </c>
      <c r="B133" s="3">
        <v>7.13</v>
      </c>
      <c r="C133" t="s">
        <v>849</v>
      </c>
      <c r="D133" t="str">
        <f t="shared" si="6"/>
        <v>17</v>
      </c>
      <c r="E133" t="str">
        <f t="shared" si="7"/>
        <v>6.00</v>
      </c>
      <c r="F133">
        <f t="shared" si="8"/>
        <v>210</v>
      </c>
    </row>
    <row r="134" spans="1:6" ht="18">
      <c r="A134" s="2" t="s">
        <v>197</v>
      </c>
      <c r="B134" s="3">
        <v>7.14</v>
      </c>
      <c r="C134" t="s">
        <v>198</v>
      </c>
      <c r="D134" t="str">
        <f t="shared" si="6"/>
        <v>21</v>
      </c>
      <c r="E134" t="str">
        <f t="shared" si="7"/>
        <v>4.5</v>
      </c>
      <c r="F134">
        <f t="shared" si="8"/>
        <v>256.5</v>
      </c>
    </row>
    <row r="135" spans="1:6" ht="18">
      <c r="A135" s="2" t="s">
        <v>189</v>
      </c>
      <c r="B135" s="3">
        <v>7.14</v>
      </c>
      <c r="C135" t="s">
        <v>882</v>
      </c>
      <c r="D135" t="str">
        <f t="shared" si="6"/>
        <v>19</v>
      </c>
      <c r="E135" t="str">
        <f t="shared" si="7"/>
        <v>5.00</v>
      </c>
      <c r="F135">
        <f t="shared" si="8"/>
        <v>233</v>
      </c>
    </row>
    <row r="136" spans="1:6" ht="18">
      <c r="A136" s="2" t="s">
        <v>193</v>
      </c>
      <c r="B136" s="3">
        <v>7.14</v>
      </c>
      <c r="C136" t="s">
        <v>858</v>
      </c>
      <c r="D136" t="str">
        <f t="shared" si="6"/>
        <v>19</v>
      </c>
      <c r="E136" t="str">
        <f t="shared" si="7"/>
        <v>2.00</v>
      </c>
      <c r="F136">
        <f t="shared" si="8"/>
        <v>230</v>
      </c>
    </row>
    <row r="137" spans="1:6" ht="18">
      <c r="A137" s="2" t="s">
        <v>192</v>
      </c>
      <c r="B137" s="3">
        <v>7.14</v>
      </c>
      <c r="C137" t="s">
        <v>878</v>
      </c>
      <c r="D137" t="str">
        <f t="shared" si="6"/>
        <v>19</v>
      </c>
      <c r="E137" t="str">
        <f t="shared" si="7"/>
        <v>1.00</v>
      </c>
      <c r="F137">
        <f t="shared" si="8"/>
        <v>229</v>
      </c>
    </row>
    <row r="138" spans="1:6" ht="18">
      <c r="A138" s="2" t="s">
        <v>190</v>
      </c>
      <c r="B138" s="3">
        <v>7.14</v>
      </c>
      <c r="C138" t="s">
        <v>883</v>
      </c>
      <c r="D138" t="str">
        <f t="shared" si="6"/>
        <v>19</v>
      </c>
      <c r="E138" t="str">
        <f t="shared" si="7"/>
        <v>0.00</v>
      </c>
      <c r="F138">
        <f t="shared" si="8"/>
        <v>228</v>
      </c>
    </row>
    <row r="139" spans="1:6" ht="18">
      <c r="A139" s="2" t="s">
        <v>184</v>
      </c>
      <c r="B139" s="3">
        <v>7.14</v>
      </c>
      <c r="C139" t="s">
        <v>879</v>
      </c>
      <c r="D139" t="str">
        <f t="shared" si="6"/>
        <v>18</v>
      </c>
      <c r="E139" t="str">
        <f t="shared" si="7"/>
        <v>9.00</v>
      </c>
      <c r="F139">
        <f t="shared" si="8"/>
        <v>225</v>
      </c>
    </row>
    <row r="140" spans="1:6" ht="18">
      <c r="A140" s="2" t="s">
        <v>191</v>
      </c>
      <c r="B140" s="3">
        <v>7.14</v>
      </c>
      <c r="C140" t="s">
        <v>856</v>
      </c>
      <c r="D140" t="str">
        <f t="shared" si="6"/>
        <v>18</v>
      </c>
      <c r="E140" t="str">
        <f t="shared" si="7"/>
        <v>5.00</v>
      </c>
      <c r="F140">
        <f t="shared" si="8"/>
        <v>221</v>
      </c>
    </row>
    <row r="141" spans="1:6" ht="18">
      <c r="A141" s="2" t="s">
        <v>199</v>
      </c>
      <c r="B141" s="3">
        <v>7.14</v>
      </c>
      <c r="C141" t="s">
        <v>856</v>
      </c>
      <c r="D141" t="str">
        <f t="shared" si="6"/>
        <v>18</v>
      </c>
      <c r="E141" t="str">
        <f t="shared" si="7"/>
        <v>5.00</v>
      </c>
      <c r="F141">
        <f t="shared" si="8"/>
        <v>221</v>
      </c>
    </row>
    <row r="142" spans="1:6" ht="18">
      <c r="A142" s="2" t="s">
        <v>203</v>
      </c>
      <c r="B142" s="3">
        <v>7.14</v>
      </c>
      <c r="C142" t="s">
        <v>873</v>
      </c>
      <c r="D142" t="str">
        <f t="shared" si="6"/>
        <v>18</v>
      </c>
      <c r="E142" t="str">
        <f t="shared" si="7"/>
        <v>3.00</v>
      </c>
      <c r="F142">
        <f t="shared" si="8"/>
        <v>219</v>
      </c>
    </row>
    <row r="143" spans="1:6" ht="18">
      <c r="A143" s="2" t="s">
        <v>195</v>
      </c>
      <c r="B143" s="3">
        <v>7.14</v>
      </c>
      <c r="C143" t="s">
        <v>884</v>
      </c>
      <c r="D143" t="str">
        <f t="shared" si="6"/>
        <v>17</v>
      </c>
      <c r="E143" t="str">
        <f t="shared" si="7"/>
        <v>9.00</v>
      </c>
      <c r="F143">
        <f t="shared" si="8"/>
        <v>213</v>
      </c>
    </row>
    <row r="144" spans="1:6" ht="18">
      <c r="A144" s="2" t="s">
        <v>204</v>
      </c>
      <c r="B144" s="3">
        <v>7.14</v>
      </c>
      <c r="C144" t="s">
        <v>884</v>
      </c>
      <c r="D144" t="str">
        <f t="shared" si="6"/>
        <v>17</v>
      </c>
      <c r="E144" t="str">
        <f t="shared" si="7"/>
        <v>9.00</v>
      </c>
      <c r="F144">
        <f t="shared" si="8"/>
        <v>213</v>
      </c>
    </row>
    <row r="145" spans="1:6" ht="18">
      <c r="A145" s="2" t="s">
        <v>201</v>
      </c>
      <c r="B145" s="3">
        <v>7.14</v>
      </c>
      <c r="C145" t="s">
        <v>202</v>
      </c>
      <c r="D145" t="str">
        <f t="shared" si="6"/>
        <v>17</v>
      </c>
      <c r="E145" t="str">
        <f t="shared" si="7"/>
        <v>8.5</v>
      </c>
      <c r="F145">
        <f t="shared" si="8"/>
        <v>212.5</v>
      </c>
    </row>
    <row r="146" spans="1:6" ht="18">
      <c r="A146" s="2" t="s">
        <v>185</v>
      </c>
      <c r="B146" s="3">
        <v>7.14</v>
      </c>
      <c r="C146" t="s">
        <v>874</v>
      </c>
      <c r="D146" t="str">
        <f t="shared" si="6"/>
        <v>17</v>
      </c>
      <c r="E146" t="str">
        <f t="shared" si="7"/>
        <v>3.00</v>
      </c>
      <c r="F146">
        <f t="shared" si="8"/>
        <v>207</v>
      </c>
    </row>
    <row r="147" spans="1:6" ht="18">
      <c r="A147" s="2" t="s">
        <v>194</v>
      </c>
      <c r="B147" s="3">
        <v>7.14</v>
      </c>
      <c r="C147" t="s">
        <v>781</v>
      </c>
      <c r="D147" t="str">
        <f t="shared" si="6"/>
        <v>16</v>
      </c>
      <c r="E147" t="str">
        <f t="shared" si="7"/>
        <v>8.00</v>
      </c>
      <c r="F147">
        <f t="shared" si="8"/>
        <v>200</v>
      </c>
    </row>
    <row r="148" spans="1:6" ht="18">
      <c r="A148" s="2" t="s">
        <v>186</v>
      </c>
      <c r="B148" s="3">
        <v>7.14</v>
      </c>
      <c r="C148" t="s">
        <v>880</v>
      </c>
      <c r="D148" t="str">
        <f t="shared" si="6"/>
        <v>16</v>
      </c>
      <c r="E148" t="str">
        <f t="shared" si="7"/>
        <v>7.00</v>
      </c>
      <c r="F148">
        <f t="shared" si="8"/>
        <v>199</v>
      </c>
    </row>
    <row r="149" spans="1:6" ht="18">
      <c r="A149" s="2" t="s">
        <v>187</v>
      </c>
      <c r="B149" s="3">
        <v>7.14</v>
      </c>
      <c r="C149" t="s">
        <v>876</v>
      </c>
      <c r="D149" t="str">
        <f t="shared" si="6"/>
        <v>16</v>
      </c>
      <c r="E149" t="str">
        <f t="shared" si="7"/>
        <v>6.00</v>
      </c>
      <c r="F149">
        <f t="shared" si="8"/>
        <v>198</v>
      </c>
    </row>
    <row r="150" spans="1:6" ht="18">
      <c r="A150" s="2" t="s">
        <v>200</v>
      </c>
      <c r="B150" s="3">
        <v>7.14</v>
      </c>
      <c r="C150" t="s">
        <v>885</v>
      </c>
      <c r="D150" t="str">
        <f t="shared" si="6"/>
        <v>16</v>
      </c>
      <c r="E150" t="str">
        <f t="shared" si="7"/>
        <v>5.00</v>
      </c>
      <c r="F150">
        <f t="shared" si="8"/>
        <v>197</v>
      </c>
    </row>
    <row r="151" spans="1:6" ht="18">
      <c r="A151" s="2" t="s">
        <v>196</v>
      </c>
      <c r="B151" s="3">
        <v>7.14</v>
      </c>
      <c r="C151" t="s">
        <v>791</v>
      </c>
      <c r="D151" t="str">
        <f t="shared" si="6"/>
        <v>15</v>
      </c>
      <c r="E151" t="str">
        <f t="shared" si="7"/>
        <v>9.00</v>
      </c>
      <c r="F151">
        <f t="shared" si="8"/>
        <v>189</v>
      </c>
    </row>
    <row r="152" spans="1:6" ht="18">
      <c r="A152" s="2" t="s">
        <v>181</v>
      </c>
      <c r="B152" s="3">
        <v>7.14</v>
      </c>
      <c r="C152" t="s">
        <v>775</v>
      </c>
      <c r="D152" t="str">
        <f t="shared" si="6"/>
        <v>15</v>
      </c>
      <c r="E152" t="str">
        <f t="shared" si="7"/>
        <v>8.00</v>
      </c>
      <c r="F152">
        <f t="shared" si="8"/>
        <v>188</v>
      </c>
    </row>
    <row r="153" spans="1:6" ht="18">
      <c r="A153" s="2" t="s">
        <v>188</v>
      </c>
      <c r="B153" s="3">
        <v>7.14</v>
      </c>
      <c r="C153" t="s">
        <v>881</v>
      </c>
      <c r="D153" t="str">
        <f t="shared" si="6"/>
        <v>15</v>
      </c>
      <c r="E153" t="str">
        <f t="shared" si="7"/>
        <v>6.00</v>
      </c>
      <c r="F153">
        <f t="shared" si="8"/>
        <v>186</v>
      </c>
    </row>
    <row r="154" spans="1:6" ht="18">
      <c r="A154" s="2" t="s">
        <v>182</v>
      </c>
      <c r="B154" s="3">
        <v>7.14</v>
      </c>
      <c r="C154" t="s">
        <v>183</v>
      </c>
      <c r="D154" t="str">
        <f t="shared" si="6"/>
        <v>15</v>
      </c>
      <c r="E154" t="str">
        <f t="shared" si="7"/>
        <v>5.25</v>
      </c>
      <c r="F154">
        <f t="shared" si="8"/>
        <v>185.25</v>
      </c>
    </row>
    <row r="155" spans="1:6" ht="18">
      <c r="A155" s="2" t="s">
        <v>205</v>
      </c>
      <c r="B155" s="3">
        <v>7.16</v>
      </c>
      <c r="C155" t="s">
        <v>878</v>
      </c>
      <c r="D155" t="str">
        <f t="shared" si="6"/>
        <v>19</v>
      </c>
      <c r="E155" t="str">
        <f t="shared" si="7"/>
        <v>1.00</v>
      </c>
      <c r="F155">
        <f t="shared" si="8"/>
        <v>229</v>
      </c>
    </row>
    <row r="156" spans="1:6" ht="18">
      <c r="A156" s="2" t="s">
        <v>206</v>
      </c>
      <c r="B156" s="3">
        <v>7.16</v>
      </c>
      <c r="C156" t="s">
        <v>879</v>
      </c>
      <c r="D156" t="str">
        <f t="shared" si="6"/>
        <v>18</v>
      </c>
      <c r="E156" t="str">
        <f t="shared" si="7"/>
        <v>9.00</v>
      </c>
      <c r="F156">
        <f t="shared" si="8"/>
        <v>225</v>
      </c>
    </row>
    <row r="157" spans="1:6" ht="18">
      <c r="A157" s="2" t="s">
        <v>207</v>
      </c>
      <c r="B157" s="3">
        <v>7.17</v>
      </c>
      <c r="C157" t="s">
        <v>208</v>
      </c>
      <c r="D157" t="str">
        <f t="shared" si="6"/>
        <v>17</v>
      </c>
      <c r="E157" t="str">
        <f t="shared" si="7"/>
        <v>5.25</v>
      </c>
      <c r="F157">
        <f t="shared" si="8"/>
        <v>209.25</v>
      </c>
    </row>
    <row r="158" spans="1:6" ht="18">
      <c r="A158" s="2" t="s">
        <v>210</v>
      </c>
      <c r="B158" s="3">
        <v>7.18</v>
      </c>
      <c r="C158" t="s">
        <v>211</v>
      </c>
      <c r="D158" t="str">
        <f t="shared" si="6"/>
        <v>20</v>
      </c>
      <c r="E158" t="str">
        <f t="shared" si="7"/>
        <v>3.5</v>
      </c>
      <c r="F158">
        <f t="shared" si="8"/>
        <v>243.5</v>
      </c>
    </row>
    <row r="159" spans="1:6" ht="18">
      <c r="A159" s="2" t="s">
        <v>209</v>
      </c>
      <c r="B159" s="3">
        <v>7.18</v>
      </c>
      <c r="C159" t="s">
        <v>784</v>
      </c>
      <c r="D159" t="str">
        <f t="shared" si="6"/>
        <v>17</v>
      </c>
      <c r="E159" t="str">
        <f t="shared" si="7"/>
        <v>1.00</v>
      </c>
      <c r="F159">
        <f t="shared" si="8"/>
        <v>205</v>
      </c>
    </row>
    <row r="160" spans="1:6" ht="18">
      <c r="A160" s="2" t="s">
        <v>216</v>
      </c>
      <c r="B160" s="3">
        <v>7.19</v>
      </c>
      <c r="C160" t="s">
        <v>217</v>
      </c>
      <c r="D160" t="str">
        <f t="shared" si="6"/>
        <v>21</v>
      </c>
      <c r="E160" t="str">
        <f t="shared" si="7"/>
        <v>2.5</v>
      </c>
      <c r="F160">
        <f t="shared" si="8"/>
        <v>254.5</v>
      </c>
    </row>
    <row r="161" spans="1:6" ht="18">
      <c r="A161" s="2" t="s">
        <v>214</v>
      </c>
      <c r="B161" s="3">
        <v>7.19</v>
      </c>
      <c r="C161" t="s">
        <v>215</v>
      </c>
      <c r="D161" t="str">
        <f t="shared" si="6"/>
        <v>20</v>
      </c>
      <c r="E161" t="str">
        <f t="shared" si="7"/>
        <v>5.5</v>
      </c>
      <c r="F161">
        <f t="shared" si="8"/>
        <v>245.5</v>
      </c>
    </row>
    <row r="162" spans="1:6" ht="18">
      <c r="A162" s="2" t="s">
        <v>212</v>
      </c>
      <c r="B162" s="3">
        <v>7.19</v>
      </c>
      <c r="C162" t="s">
        <v>213</v>
      </c>
      <c r="D162" t="str">
        <f t="shared" si="6"/>
        <v>20</v>
      </c>
      <c r="E162" t="str">
        <f t="shared" si="7"/>
        <v>0.5</v>
      </c>
      <c r="F162">
        <f t="shared" si="8"/>
        <v>240.5</v>
      </c>
    </row>
    <row r="163" spans="1:6" ht="18">
      <c r="A163" s="2" t="s">
        <v>218</v>
      </c>
      <c r="B163" s="3">
        <v>7.19</v>
      </c>
      <c r="C163" t="s">
        <v>882</v>
      </c>
      <c r="D163" t="str">
        <f t="shared" si="6"/>
        <v>19</v>
      </c>
      <c r="E163" t="str">
        <f t="shared" si="7"/>
        <v>5.00</v>
      </c>
      <c r="F163">
        <f t="shared" si="8"/>
        <v>233</v>
      </c>
    </row>
    <row r="164" spans="1:6" ht="18">
      <c r="A164" s="2" t="s">
        <v>219</v>
      </c>
      <c r="B164" s="3">
        <v>7.2</v>
      </c>
      <c r="C164" t="s">
        <v>858</v>
      </c>
      <c r="D164" t="str">
        <f t="shared" si="6"/>
        <v>19</v>
      </c>
      <c r="E164" t="str">
        <f t="shared" si="7"/>
        <v>2.00</v>
      </c>
      <c r="F164">
        <f t="shared" si="8"/>
        <v>230</v>
      </c>
    </row>
    <row r="165" spans="1:6" ht="18">
      <c r="A165" s="2" t="s">
        <v>221</v>
      </c>
      <c r="B165" s="3">
        <v>7.2</v>
      </c>
      <c r="C165" t="s">
        <v>222</v>
      </c>
      <c r="D165" t="str">
        <f t="shared" si="6"/>
        <v>16</v>
      </c>
      <c r="E165" t="str">
        <f t="shared" si="7"/>
        <v>3.5</v>
      </c>
      <c r="F165">
        <f t="shared" si="8"/>
        <v>195.5</v>
      </c>
    </row>
    <row r="166" spans="1:6" ht="18">
      <c r="A166" s="2" t="s">
        <v>220</v>
      </c>
      <c r="B166" s="3">
        <v>7.2</v>
      </c>
      <c r="C166" t="s">
        <v>777</v>
      </c>
      <c r="D166" t="str">
        <f t="shared" si="6"/>
        <v>15</v>
      </c>
      <c r="E166" t="str">
        <f t="shared" si="7"/>
        <v>11.00</v>
      </c>
      <c r="F166">
        <f t="shared" si="8"/>
        <v>191</v>
      </c>
    </row>
    <row r="167" spans="1:6" ht="18">
      <c r="A167" s="2" t="s">
        <v>223</v>
      </c>
      <c r="B167" s="3">
        <v>7.21</v>
      </c>
      <c r="C167" t="s">
        <v>125</v>
      </c>
      <c r="D167" t="str">
        <f t="shared" si="6"/>
        <v>18</v>
      </c>
      <c r="E167" t="str">
        <f t="shared" si="7"/>
        <v>0.5</v>
      </c>
      <c r="F167">
        <f t="shared" si="8"/>
        <v>216.5</v>
      </c>
    </row>
    <row r="168" spans="1:6" ht="18">
      <c r="A168" s="2" t="s">
        <v>224</v>
      </c>
      <c r="B168" s="3">
        <v>7.21</v>
      </c>
      <c r="C168" t="s">
        <v>225</v>
      </c>
      <c r="D168" t="str">
        <f t="shared" si="6"/>
        <v>17</v>
      </c>
      <c r="E168" t="str">
        <f t="shared" si="7"/>
        <v>9.25</v>
      </c>
      <c r="F168">
        <f t="shared" si="8"/>
        <v>213.25</v>
      </c>
    </row>
    <row r="169" spans="1:6" ht="18">
      <c r="A169" s="2" t="s">
        <v>226</v>
      </c>
      <c r="B169" s="3">
        <v>7.22</v>
      </c>
      <c r="C169" t="s">
        <v>859</v>
      </c>
      <c r="D169" t="str">
        <f t="shared" si="6"/>
        <v>18</v>
      </c>
      <c r="E169" t="str">
        <f t="shared" si="7"/>
        <v>6.00</v>
      </c>
      <c r="F169">
        <f t="shared" si="8"/>
        <v>222</v>
      </c>
    </row>
    <row r="170" spans="1:6" ht="18">
      <c r="A170" s="2" t="s">
        <v>227</v>
      </c>
      <c r="B170" s="3">
        <v>7.22</v>
      </c>
      <c r="C170" t="s">
        <v>139</v>
      </c>
      <c r="D170" t="str">
        <f t="shared" si="6"/>
        <v>17</v>
      </c>
      <c r="E170" t="str">
        <f t="shared" si="7"/>
        <v>2.5</v>
      </c>
      <c r="F170">
        <f t="shared" si="8"/>
        <v>206.5</v>
      </c>
    </row>
    <row r="171" spans="1:6" ht="18">
      <c r="A171" s="2" t="s">
        <v>228</v>
      </c>
      <c r="B171" s="3">
        <v>7.22</v>
      </c>
      <c r="C171" t="s">
        <v>784</v>
      </c>
      <c r="D171" t="str">
        <f t="shared" si="6"/>
        <v>17</v>
      </c>
      <c r="E171" t="str">
        <f t="shared" si="7"/>
        <v>1.00</v>
      </c>
      <c r="F171">
        <f t="shared" si="8"/>
        <v>205</v>
      </c>
    </row>
    <row r="172" spans="1:6" ht="18">
      <c r="A172" s="2" t="s">
        <v>229</v>
      </c>
      <c r="B172" s="3">
        <v>7.23</v>
      </c>
      <c r="C172" t="s">
        <v>871</v>
      </c>
      <c r="D172" t="str">
        <f t="shared" si="6"/>
        <v>19</v>
      </c>
      <c r="E172" t="str">
        <f t="shared" si="7"/>
        <v>8.00</v>
      </c>
      <c r="F172">
        <f t="shared" si="8"/>
        <v>236</v>
      </c>
    </row>
    <row r="173" spans="1:6" ht="18">
      <c r="A173" s="2" t="s">
        <v>230</v>
      </c>
      <c r="B173" s="3">
        <v>7.23</v>
      </c>
      <c r="C173" t="s">
        <v>849</v>
      </c>
      <c r="D173" t="str">
        <f t="shared" si="6"/>
        <v>17</v>
      </c>
      <c r="E173" t="str">
        <f t="shared" si="7"/>
        <v>6.00</v>
      </c>
      <c r="F173">
        <f t="shared" si="8"/>
        <v>210</v>
      </c>
    </row>
    <row r="174" spans="1:6" ht="18">
      <c r="A174" s="2" t="s">
        <v>236</v>
      </c>
      <c r="B174" s="3">
        <v>7.24</v>
      </c>
      <c r="C174" t="s">
        <v>882</v>
      </c>
      <c r="D174" t="str">
        <f t="shared" si="6"/>
        <v>19</v>
      </c>
      <c r="E174" t="str">
        <f t="shared" si="7"/>
        <v>5.00</v>
      </c>
      <c r="F174">
        <f t="shared" si="8"/>
        <v>233</v>
      </c>
    </row>
    <row r="175" spans="1:6" ht="18">
      <c r="A175" s="2" t="s">
        <v>231</v>
      </c>
      <c r="B175" s="3">
        <v>7.24</v>
      </c>
      <c r="C175" t="s">
        <v>886</v>
      </c>
      <c r="D175" t="str">
        <f t="shared" si="6"/>
        <v>19</v>
      </c>
      <c r="E175" t="str">
        <f t="shared" si="7"/>
        <v>3.00</v>
      </c>
      <c r="F175">
        <f t="shared" si="8"/>
        <v>231</v>
      </c>
    </row>
    <row r="176" spans="1:6" ht="18">
      <c r="A176" s="2" t="s">
        <v>243</v>
      </c>
      <c r="B176" s="3">
        <v>7.24</v>
      </c>
      <c r="C176" t="s">
        <v>244</v>
      </c>
      <c r="D176" t="str">
        <f t="shared" si="6"/>
        <v>18</v>
      </c>
      <c r="E176" t="str">
        <f t="shared" si="7"/>
        <v>5.5</v>
      </c>
      <c r="F176">
        <f t="shared" si="8"/>
        <v>221.5</v>
      </c>
    </row>
    <row r="177" spans="1:6" ht="18">
      <c r="A177" s="2" t="s">
        <v>239</v>
      </c>
      <c r="B177" s="3">
        <v>7.24</v>
      </c>
      <c r="C177" t="s">
        <v>889</v>
      </c>
      <c r="D177" t="str">
        <f t="shared" si="6"/>
        <v>18</v>
      </c>
      <c r="E177" t="str">
        <f t="shared" si="7"/>
        <v>1.00</v>
      </c>
      <c r="F177">
        <f t="shared" si="8"/>
        <v>217</v>
      </c>
    </row>
    <row r="178" spans="1:6" ht="18">
      <c r="A178" s="2" t="s">
        <v>237</v>
      </c>
      <c r="B178" s="3">
        <v>7.24</v>
      </c>
      <c r="C178" t="s">
        <v>843</v>
      </c>
      <c r="D178" t="str">
        <f t="shared" si="6"/>
        <v>17</v>
      </c>
      <c r="E178" t="str">
        <f t="shared" si="7"/>
        <v>11.00</v>
      </c>
      <c r="F178">
        <f t="shared" si="8"/>
        <v>215</v>
      </c>
    </row>
    <row r="179" spans="1:6" ht="18">
      <c r="A179" s="2" t="s">
        <v>246</v>
      </c>
      <c r="B179" s="3">
        <v>7.24</v>
      </c>
      <c r="C179" t="s">
        <v>247</v>
      </c>
      <c r="D179" t="str">
        <f t="shared" si="6"/>
        <v>17</v>
      </c>
      <c r="E179" t="str">
        <f t="shared" si="7"/>
        <v>10.25</v>
      </c>
      <c r="F179">
        <f t="shared" si="8"/>
        <v>214.25</v>
      </c>
    </row>
    <row r="180" spans="1:6" ht="18">
      <c r="A180" s="2" t="s">
        <v>235</v>
      </c>
      <c r="B180" s="3">
        <v>7.24</v>
      </c>
      <c r="C180" t="s">
        <v>884</v>
      </c>
      <c r="D180" t="str">
        <f t="shared" si="6"/>
        <v>17</v>
      </c>
      <c r="E180" t="str">
        <f t="shared" si="7"/>
        <v>9.00</v>
      </c>
      <c r="F180">
        <f t="shared" si="8"/>
        <v>213</v>
      </c>
    </row>
    <row r="181" spans="1:6" ht="18">
      <c r="A181" s="2" t="s">
        <v>233</v>
      </c>
      <c r="B181" s="3">
        <v>7.24</v>
      </c>
      <c r="C181" t="s">
        <v>888</v>
      </c>
      <c r="D181" t="str">
        <f t="shared" si="6"/>
        <v>17</v>
      </c>
      <c r="E181" t="str">
        <f t="shared" si="7"/>
        <v>4.00</v>
      </c>
      <c r="F181">
        <f t="shared" si="8"/>
        <v>208</v>
      </c>
    </row>
    <row r="182" spans="1:6" ht="18">
      <c r="A182" s="2" t="s">
        <v>240</v>
      </c>
      <c r="B182" s="3">
        <v>7.24</v>
      </c>
      <c r="C182" t="s">
        <v>241</v>
      </c>
      <c r="D182" t="str">
        <f t="shared" si="6"/>
        <v>16</v>
      </c>
      <c r="E182" t="str">
        <f t="shared" si="7"/>
        <v>8.5</v>
      </c>
      <c r="F182">
        <f t="shared" si="8"/>
        <v>200.5</v>
      </c>
    </row>
    <row r="183" spans="1:6" ht="18">
      <c r="A183" s="2" t="s">
        <v>242</v>
      </c>
      <c r="B183" s="3">
        <v>7.24</v>
      </c>
      <c r="C183" t="s">
        <v>880</v>
      </c>
      <c r="D183" t="str">
        <f t="shared" si="6"/>
        <v>16</v>
      </c>
      <c r="E183" t="str">
        <f t="shared" si="7"/>
        <v>7.00</v>
      </c>
      <c r="F183">
        <f t="shared" si="8"/>
        <v>199</v>
      </c>
    </row>
    <row r="184" spans="1:6" ht="18">
      <c r="A184" s="2" t="s">
        <v>232</v>
      </c>
      <c r="B184" s="3">
        <v>7.24</v>
      </c>
      <c r="C184" t="s">
        <v>887</v>
      </c>
      <c r="D184" t="str">
        <f t="shared" si="6"/>
        <v>16</v>
      </c>
      <c r="E184" t="str">
        <f t="shared" si="7"/>
        <v>3.00</v>
      </c>
      <c r="F184">
        <f t="shared" si="8"/>
        <v>195</v>
      </c>
    </row>
    <row r="185" spans="1:6" ht="18">
      <c r="A185" s="2" t="s">
        <v>245</v>
      </c>
      <c r="B185" s="3">
        <v>7.24</v>
      </c>
      <c r="C185" t="s">
        <v>777</v>
      </c>
      <c r="D185" t="str">
        <f t="shared" si="6"/>
        <v>15</v>
      </c>
      <c r="E185" t="str">
        <f t="shared" si="7"/>
        <v>11.00</v>
      </c>
      <c r="F185">
        <f t="shared" si="8"/>
        <v>191</v>
      </c>
    </row>
    <row r="186" spans="1:6" ht="18">
      <c r="A186" s="2" t="s">
        <v>234</v>
      </c>
      <c r="B186" s="3">
        <v>7.24</v>
      </c>
      <c r="C186" t="s">
        <v>805</v>
      </c>
      <c r="D186" t="str">
        <f t="shared" si="6"/>
        <v>15</v>
      </c>
      <c r="E186" t="str">
        <f t="shared" si="7"/>
        <v>7.00</v>
      </c>
      <c r="F186">
        <f t="shared" si="8"/>
        <v>187</v>
      </c>
    </row>
    <row r="187" spans="1:6" ht="18">
      <c r="A187" s="2" t="s">
        <v>238</v>
      </c>
      <c r="B187" s="3">
        <v>7.24</v>
      </c>
      <c r="C187" t="s">
        <v>778</v>
      </c>
      <c r="D187" t="str">
        <f t="shared" si="6"/>
        <v>15</v>
      </c>
      <c r="E187" t="str">
        <f t="shared" si="7"/>
        <v>0.00</v>
      </c>
      <c r="F187">
        <f t="shared" si="8"/>
        <v>180</v>
      </c>
    </row>
    <row r="188" spans="1:6" ht="18">
      <c r="A188" s="2" t="s">
        <v>250</v>
      </c>
      <c r="B188" s="3">
        <v>7.25</v>
      </c>
      <c r="C188" t="s">
        <v>251</v>
      </c>
      <c r="D188" t="str">
        <f t="shared" si="6"/>
        <v>18</v>
      </c>
      <c r="E188" t="str">
        <f t="shared" si="7"/>
        <v>9.25</v>
      </c>
      <c r="F188">
        <f t="shared" si="8"/>
        <v>225.25</v>
      </c>
    </row>
    <row r="189" spans="1:6" ht="18">
      <c r="A189" s="2" t="s">
        <v>252</v>
      </c>
      <c r="B189" s="3">
        <v>7.25</v>
      </c>
      <c r="C189" t="s">
        <v>865</v>
      </c>
      <c r="D189" t="str">
        <f t="shared" si="6"/>
        <v>18</v>
      </c>
      <c r="E189" t="str">
        <f t="shared" si="7"/>
        <v>8.00</v>
      </c>
      <c r="F189">
        <f t="shared" si="8"/>
        <v>224</v>
      </c>
    </row>
    <row r="190" spans="1:6" ht="18">
      <c r="A190" s="2" t="s">
        <v>249</v>
      </c>
      <c r="B190" s="3">
        <v>7.25</v>
      </c>
      <c r="C190" t="s">
        <v>890</v>
      </c>
      <c r="D190" t="str">
        <f t="shared" si="6"/>
        <v>18</v>
      </c>
      <c r="E190" t="str">
        <f t="shared" si="7"/>
        <v>0.00</v>
      </c>
      <c r="F190">
        <f t="shared" si="8"/>
        <v>216</v>
      </c>
    </row>
    <row r="191" spans="1:6" ht="18">
      <c r="A191" s="2" t="s">
        <v>248</v>
      </c>
      <c r="B191" s="3">
        <v>7.25</v>
      </c>
      <c r="C191" t="s">
        <v>148</v>
      </c>
      <c r="D191" t="str">
        <f t="shared" si="6"/>
        <v>15</v>
      </c>
      <c r="E191" t="str">
        <f t="shared" si="7"/>
        <v>11.5</v>
      </c>
      <c r="F191">
        <f t="shared" si="8"/>
        <v>191.5</v>
      </c>
    </row>
    <row r="192" spans="1:6" ht="18">
      <c r="A192" s="2" t="s">
        <v>254</v>
      </c>
      <c r="B192" s="3">
        <v>7.26</v>
      </c>
      <c r="C192" t="s">
        <v>784</v>
      </c>
      <c r="D192" t="str">
        <f t="shared" si="6"/>
        <v>17</v>
      </c>
      <c r="E192" t="str">
        <f t="shared" si="7"/>
        <v>1.00</v>
      </c>
      <c r="F192">
        <f t="shared" si="8"/>
        <v>205</v>
      </c>
    </row>
    <row r="193" spans="1:6" ht="18">
      <c r="A193" s="2" t="s">
        <v>253</v>
      </c>
      <c r="B193" s="3">
        <v>7.26</v>
      </c>
      <c r="C193" t="s">
        <v>880</v>
      </c>
      <c r="D193" t="str">
        <f t="shared" si="6"/>
        <v>16</v>
      </c>
      <c r="E193" t="str">
        <f t="shared" si="7"/>
        <v>7.00</v>
      </c>
      <c r="F193">
        <f t="shared" si="8"/>
        <v>199</v>
      </c>
    </row>
    <row r="194" spans="1:6" ht="18">
      <c r="A194" s="2" t="s">
        <v>256</v>
      </c>
      <c r="B194" s="3">
        <v>7.28</v>
      </c>
      <c r="C194" t="s">
        <v>874</v>
      </c>
      <c r="D194" t="str">
        <f t="shared" ref="D194:D257" si="9">LEFT(C194,FIND("-",C194)-1)</f>
        <v>17</v>
      </c>
      <c r="E194" t="str">
        <f t="shared" ref="E194:E257" si="10">RIGHT(C194,LEN(C194)-FIND("-",C194))</f>
        <v>3.00</v>
      </c>
      <c r="F194">
        <f t="shared" ref="F194:F257" si="11">D194*12+E194</f>
        <v>207</v>
      </c>
    </row>
    <row r="195" spans="1:6" ht="18">
      <c r="A195" s="2" t="s">
        <v>255</v>
      </c>
      <c r="B195" s="3">
        <v>7.28</v>
      </c>
      <c r="C195" t="s">
        <v>857</v>
      </c>
      <c r="D195" t="str">
        <f t="shared" si="9"/>
        <v>17</v>
      </c>
      <c r="E195" t="str">
        <f t="shared" si="10"/>
        <v>2.00</v>
      </c>
      <c r="F195">
        <f t="shared" si="11"/>
        <v>206</v>
      </c>
    </row>
    <row r="196" spans="1:6" ht="18">
      <c r="A196" s="2" t="s">
        <v>257</v>
      </c>
      <c r="B196" s="3">
        <v>7.29</v>
      </c>
      <c r="C196" t="s">
        <v>258</v>
      </c>
      <c r="D196" t="str">
        <f t="shared" si="9"/>
        <v>18</v>
      </c>
      <c r="E196" t="str">
        <f t="shared" si="10"/>
        <v>7.25</v>
      </c>
      <c r="F196">
        <f t="shared" si="11"/>
        <v>223.25</v>
      </c>
    </row>
    <row r="197" spans="1:6" ht="18">
      <c r="A197" s="2" t="s">
        <v>261</v>
      </c>
      <c r="B197" s="3">
        <v>7.29</v>
      </c>
      <c r="C197" t="s">
        <v>841</v>
      </c>
      <c r="D197" t="str">
        <f t="shared" si="9"/>
        <v>17</v>
      </c>
      <c r="E197" t="str">
        <f t="shared" si="10"/>
        <v>7.00</v>
      </c>
      <c r="F197">
        <f t="shared" si="11"/>
        <v>211</v>
      </c>
    </row>
    <row r="198" spans="1:6" ht="18">
      <c r="A198" s="2" t="s">
        <v>262</v>
      </c>
      <c r="B198" s="3">
        <v>7.29</v>
      </c>
      <c r="C198" t="s">
        <v>849</v>
      </c>
      <c r="D198" t="str">
        <f t="shared" si="9"/>
        <v>17</v>
      </c>
      <c r="E198" t="str">
        <f t="shared" si="10"/>
        <v>6.00</v>
      </c>
      <c r="F198">
        <f t="shared" si="11"/>
        <v>210</v>
      </c>
    </row>
    <row r="199" spans="1:6" ht="18">
      <c r="A199" s="2" t="s">
        <v>259</v>
      </c>
      <c r="B199" s="3">
        <v>7.29</v>
      </c>
      <c r="C199" t="s">
        <v>260</v>
      </c>
      <c r="D199" t="str">
        <f t="shared" si="9"/>
        <v>16</v>
      </c>
      <c r="E199" t="str">
        <f t="shared" si="10"/>
        <v>9.75</v>
      </c>
      <c r="F199">
        <f t="shared" si="11"/>
        <v>201.75</v>
      </c>
    </row>
    <row r="200" spans="1:6" ht="18">
      <c r="A200" s="2" t="s">
        <v>263</v>
      </c>
      <c r="B200" s="3">
        <v>7.3</v>
      </c>
      <c r="C200" t="s">
        <v>49</v>
      </c>
      <c r="D200" t="str">
        <f t="shared" si="9"/>
        <v>16</v>
      </c>
      <c r="E200" t="str">
        <f t="shared" si="10"/>
        <v>2.5</v>
      </c>
      <c r="F200">
        <f t="shared" si="11"/>
        <v>194.5</v>
      </c>
    </row>
    <row r="201" spans="1:6" ht="18">
      <c r="A201" s="2" t="s">
        <v>266</v>
      </c>
      <c r="B201" s="3">
        <v>7.31</v>
      </c>
      <c r="C201" t="s">
        <v>267</v>
      </c>
      <c r="D201" t="str">
        <f t="shared" si="9"/>
        <v>17</v>
      </c>
      <c r="E201" t="str">
        <f t="shared" si="10"/>
        <v>10.5</v>
      </c>
      <c r="F201">
        <f t="shared" si="11"/>
        <v>214.5</v>
      </c>
    </row>
    <row r="202" spans="1:6" ht="18">
      <c r="A202" s="2" t="s">
        <v>264</v>
      </c>
      <c r="B202" s="3">
        <v>7.31</v>
      </c>
      <c r="C202" t="s">
        <v>265</v>
      </c>
      <c r="D202" t="str">
        <f t="shared" si="9"/>
        <v>17</v>
      </c>
      <c r="E202" t="str">
        <f t="shared" si="10"/>
        <v>7.5</v>
      </c>
      <c r="F202">
        <f t="shared" si="11"/>
        <v>211.5</v>
      </c>
    </row>
    <row r="203" spans="1:6" ht="18">
      <c r="A203" s="2" t="s">
        <v>268</v>
      </c>
      <c r="B203" s="3">
        <v>7.31</v>
      </c>
      <c r="C203" t="s">
        <v>269</v>
      </c>
      <c r="D203" t="str">
        <f t="shared" si="9"/>
        <v>14</v>
      </c>
      <c r="E203" t="str">
        <f t="shared" si="10"/>
        <v>11.5</v>
      </c>
      <c r="F203">
        <f t="shared" si="11"/>
        <v>179.5</v>
      </c>
    </row>
    <row r="204" spans="1:6" ht="18">
      <c r="A204" s="2" t="s">
        <v>271</v>
      </c>
      <c r="B204" s="3">
        <v>7.32</v>
      </c>
      <c r="C204" t="s">
        <v>272</v>
      </c>
      <c r="D204" t="str">
        <f t="shared" si="9"/>
        <v>18</v>
      </c>
      <c r="E204" t="str">
        <f t="shared" si="10"/>
        <v>4.5</v>
      </c>
      <c r="F204">
        <f t="shared" si="11"/>
        <v>220.5</v>
      </c>
    </row>
    <row r="205" spans="1:6" ht="18">
      <c r="A205" s="2" t="s">
        <v>270</v>
      </c>
      <c r="B205" s="3">
        <v>7.32</v>
      </c>
      <c r="C205" t="s">
        <v>770</v>
      </c>
      <c r="D205" t="str">
        <f t="shared" si="9"/>
        <v>14</v>
      </c>
      <c r="E205" t="str">
        <f t="shared" si="10"/>
        <v>8.00</v>
      </c>
      <c r="F205">
        <f t="shared" si="11"/>
        <v>176</v>
      </c>
    </row>
    <row r="206" spans="1:6" ht="18">
      <c r="A206" s="2" t="s">
        <v>273</v>
      </c>
      <c r="B206" s="3">
        <v>7.32</v>
      </c>
      <c r="C206" t="s">
        <v>274</v>
      </c>
      <c r="D206" t="str">
        <f t="shared" si="9"/>
        <v>12</v>
      </c>
      <c r="E206" t="str">
        <f t="shared" si="10"/>
        <v>7.5</v>
      </c>
      <c r="F206">
        <f t="shared" si="11"/>
        <v>151.5</v>
      </c>
    </row>
    <row r="207" spans="1:6" ht="18">
      <c r="A207" s="2" t="s">
        <v>275</v>
      </c>
      <c r="B207" s="3">
        <v>7.33</v>
      </c>
      <c r="C207" t="s">
        <v>276</v>
      </c>
      <c r="D207" t="str">
        <f t="shared" si="9"/>
        <v>19</v>
      </c>
      <c r="E207" t="str">
        <f t="shared" si="10"/>
        <v>6.75</v>
      </c>
      <c r="F207">
        <f t="shared" si="11"/>
        <v>234.75</v>
      </c>
    </row>
    <row r="208" spans="1:6" ht="18">
      <c r="A208" s="2" t="s">
        <v>277</v>
      </c>
      <c r="B208" s="3">
        <v>7.33</v>
      </c>
      <c r="C208" t="s">
        <v>278</v>
      </c>
      <c r="D208" t="str">
        <f t="shared" si="9"/>
        <v>18</v>
      </c>
      <c r="E208" t="str">
        <f t="shared" si="10"/>
        <v>10.25</v>
      </c>
      <c r="F208">
        <f t="shared" si="11"/>
        <v>226.25</v>
      </c>
    </row>
    <row r="209" spans="1:6" ht="18">
      <c r="A209" s="2" t="s">
        <v>280</v>
      </c>
      <c r="B209" s="3">
        <v>7.34</v>
      </c>
      <c r="C209" t="s">
        <v>855</v>
      </c>
      <c r="D209" t="str">
        <f t="shared" si="9"/>
        <v>19</v>
      </c>
      <c r="E209" t="str">
        <f t="shared" si="10"/>
        <v>11.00</v>
      </c>
      <c r="F209">
        <f t="shared" si="11"/>
        <v>239</v>
      </c>
    </row>
    <row r="210" spans="1:6" ht="18">
      <c r="A210" s="2" t="s">
        <v>285</v>
      </c>
      <c r="B210" s="3">
        <v>7.34</v>
      </c>
      <c r="C210" t="s">
        <v>788</v>
      </c>
      <c r="D210" t="str">
        <f t="shared" si="9"/>
        <v>16</v>
      </c>
      <c r="E210" t="str">
        <f t="shared" si="10"/>
        <v>9.00</v>
      </c>
      <c r="F210">
        <f t="shared" si="11"/>
        <v>201</v>
      </c>
    </row>
    <row r="211" spans="1:6" ht="18">
      <c r="A211" s="2" t="s">
        <v>282</v>
      </c>
      <c r="B211" s="3">
        <v>7.34</v>
      </c>
      <c r="C211" t="s">
        <v>283</v>
      </c>
      <c r="D211" t="str">
        <f t="shared" si="9"/>
        <v>16</v>
      </c>
      <c r="E211" t="str">
        <f t="shared" si="10"/>
        <v>4.25</v>
      </c>
      <c r="F211">
        <f t="shared" si="11"/>
        <v>196.25</v>
      </c>
    </row>
    <row r="212" spans="1:6" ht="18">
      <c r="A212" s="2" t="s">
        <v>284</v>
      </c>
      <c r="B212" s="3">
        <v>7.34</v>
      </c>
      <c r="C212" t="s">
        <v>775</v>
      </c>
      <c r="D212" t="str">
        <f t="shared" si="9"/>
        <v>15</v>
      </c>
      <c r="E212" t="str">
        <f t="shared" si="10"/>
        <v>8.00</v>
      </c>
      <c r="F212">
        <f t="shared" si="11"/>
        <v>188</v>
      </c>
    </row>
    <row r="213" spans="1:6" ht="18">
      <c r="A213" s="2" t="s">
        <v>281</v>
      </c>
      <c r="B213" s="3">
        <v>7.34</v>
      </c>
      <c r="C213" t="s">
        <v>802</v>
      </c>
      <c r="D213" t="str">
        <f t="shared" si="9"/>
        <v>14</v>
      </c>
      <c r="E213" t="str">
        <f t="shared" si="10"/>
        <v>6.00</v>
      </c>
      <c r="F213">
        <f t="shared" si="11"/>
        <v>174</v>
      </c>
    </row>
    <row r="214" spans="1:6" ht="18">
      <c r="A214" s="2" t="s">
        <v>279</v>
      </c>
      <c r="B214" s="3">
        <v>7.34</v>
      </c>
      <c r="C214" t="s">
        <v>891</v>
      </c>
      <c r="D214" t="str">
        <f t="shared" si="9"/>
        <v>14</v>
      </c>
      <c r="E214" t="str">
        <f t="shared" si="10"/>
        <v>5.00</v>
      </c>
      <c r="F214">
        <f t="shared" si="11"/>
        <v>173</v>
      </c>
    </row>
    <row r="215" spans="1:6" ht="18">
      <c r="A215" s="2" t="s">
        <v>286</v>
      </c>
      <c r="B215" s="3">
        <v>7.37</v>
      </c>
      <c r="C215" t="s">
        <v>287</v>
      </c>
      <c r="D215" t="str">
        <f t="shared" si="9"/>
        <v>17</v>
      </c>
      <c r="E215" t="str">
        <f t="shared" si="10"/>
        <v>7.25</v>
      </c>
      <c r="F215">
        <f t="shared" si="11"/>
        <v>211.25</v>
      </c>
    </row>
    <row r="216" spans="1:6" ht="18">
      <c r="A216" s="2" t="s">
        <v>290</v>
      </c>
      <c r="B216" s="3">
        <v>7.37</v>
      </c>
      <c r="C216" t="s">
        <v>291</v>
      </c>
      <c r="D216" t="str">
        <f t="shared" si="9"/>
        <v>15</v>
      </c>
      <c r="E216" t="str">
        <f t="shared" si="10"/>
        <v>2.5</v>
      </c>
      <c r="F216">
        <f t="shared" si="11"/>
        <v>182.5</v>
      </c>
    </row>
    <row r="217" spans="1:6" ht="18">
      <c r="A217" s="2" t="s">
        <v>288</v>
      </c>
      <c r="B217" s="3">
        <v>7.37</v>
      </c>
      <c r="C217" t="s">
        <v>289</v>
      </c>
      <c r="D217" t="str">
        <f t="shared" si="9"/>
        <v>13</v>
      </c>
      <c r="E217" t="str">
        <f t="shared" si="10"/>
        <v>4.5</v>
      </c>
      <c r="F217">
        <f t="shared" si="11"/>
        <v>160.5</v>
      </c>
    </row>
    <row r="218" spans="1:6" ht="18">
      <c r="A218" s="2" t="s">
        <v>292</v>
      </c>
      <c r="B218" s="3">
        <v>7.38</v>
      </c>
      <c r="C218" t="s">
        <v>293</v>
      </c>
      <c r="D218" t="str">
        <f t="shared" si="9"/>
        <v>16</v>
      </c>
      <c r="E218" t="str">
        <f t="shared" si="10"/>
        <v>5.75</v>
      </c>
      <c r="F218">
        <f t="shared" si="11"/>
        <v>197.75</v>
      </c>
    </row>
    <row r="219" spans="1:6" ht="18">
      <c r="A219" s="2" t="s">
        <v>294</v>
      </c>
      <c r="B219" s="3">
        <v>7.39</v>
      </c>
      <c r="C219" t="s">
        <v>888</v>
      </c>
      <c r="D219" t="str">
        <f t="shared" si="9"/>
        <v>17</v>
      </c>
      <c r="E219" t="str">
        <f t="shared" si="10"/>
        <v>4.00</v>
      </c>
      <c r="F219">
        <f t="shared" si="11"/>
        <v>208</v>
      </c>
    </row>
    <row r="220" spans="1:6" ht="18">
      <c r="A220" s="2" t="s">
        <v>295</v>
      </c>
      <c r="B220" s="3">
        <v>7.39</v>
      </c>
      <c r="C220" t="s">
        <v>810</v>
      </c>
      <c r="D220" t="str">
        <f t="shared" si="9"/>
        <v>12</v>
      </c>
      <c r="E220" t="str">
        <f t="shared" si="10"/>
        <v>11.00</v>
      </c>
      <c r="F220">
        <f t="shared" si="11"/>
        <v>155</v>
      </c>
    </row>
    <row r="221" spans="1:6" ht="18">
      <c r="A221" s="2" t="s">
        <v>296</v>
      </c>
      <c r="B221" s="3">
        <v>7.4</v>
      </c>
      <c r="C221" t="s">
        <v>889</v>
      </c>
      <c r="D221" t="str">
        <f t="shared" si="9"/>
        <v>18</v>
      </c>
      <c r="E221" t="str">
        <f t="shared" si="10"/>
        <v>1.00</v>
      </c>
      <c r="F221">
        <f t="shared" si="11"/>
        <v>217</v>
      </c>
    </row>
    <row r="222" spans="1:6" ht="18">
      <c r="A222" s="2" t="s">
        <v>297</v>
      </c>
      <c r="B222" s="3">
        <v>7.4</v>
      </c>
      <c r="C222" t="s">
        <v>298</v>
      </c>
      <c r="D222" t="str">
        <f t="shared" si="9"/>
        <v>16</v>
      </c>
      <c r="E222" t="str">
        <f t="shared" si="10"/>
        <v>11.25</v>
      </c>
      <c r="F222">
        <f t="shared" si="11"/>
        <v>203.25</v>
      </c>
    </row>
    <row r="223" spans="1:6" ht="18">
      <c r="A223" s="2" t="s">
        <v>299</v>
      </c>
      <c r="B223" s="3">
        <v>7.4</v>
      </c>
      <c r="C223" t="s">
        <v>300</v>
      </c>
      <c r="D223" t="str">
        <f t="shared" si="9"/>
        <v>16</v>
      </c>
      <c r="E223" t="str">
        <f t="shared" si="10"/>
        <v>9.5</v>
      </c>
      <c r="F223">
        <f t="shared" si="11"/>
        <v>201.5</v>
      </c>
    </row>
    <row r="224" spans="1:6" ht="18">
      <c r="A224" s="2" t="s">
        <v>301</v>
      </c>
      <c r="B224" s="3">
        <v>7.41</v>
      </c>
      <c r="C224" t="s">
        <v>302</v>
      </c>
      <c r="D224" t="str">
        <f t="shared" si="9"/>
        <v>19</v>
      </c>
      <c r="E224" t="str">
        <f t="shared" si="10"/>
        <v>0.5</v>
      </c>
      <c r="F224">
        <f t="shared" si="11"/>
        <v>228.5</v>
      </c>
    </row>
    <row r="225" spans="1:6" ht="18">
      <c r="A225" s="2" t="s">
        <v>303</v>
      </c>
      <c r="B225" s="3">
        <v>7.41</v>
      </c>
      <c r="C225" t="s">
        <v>793</v>
      </c>
      <c r="D225" t="str">
        <f t="shared" si="9"/>
        <v>15</v>
      </c>
      <c r="E225" t="str">
        <f t="shared" si="10"/>
        <v>4.00</v>
      </c>
      <c r="F225">
        <f t="shared" si="11"/>
        <v>184</v>
      </c>
    </row>
    <row r="226" spans="1:6" ht="18">
      <c r="A226" s="2" t="s">
        <v>304</v>
      </c>
      <c r="B226" s="3">
        <v>7.41</v>
      </c>
      <c r="C226" t="s">
        <v>305</v>
      </c>
      <c r="D226" t="str">
        <f t="shared" si="9"/>
        <v>13</v>
      </c>
      <c r="E226" t="str">
        <f t="shared" si="10"/>
        <v>8.25</v>
      </c>
      <c r="F226">
        <f t="shared" si="11"/>
        <v>164.25</v>
      </c>
    </row>
    <row r="227" spans="1:6" ht="18">
      <c r="A227" s="2" t="s">
        <v>306</v>
      </c>
      <c r="B227" s="3">
        <v>7.42</v>
      </c>
      <c r="C227" t="s">
        <v>786</v>
      </c>
      <c r="D227" t="str">
        <f t="shared" si="9"/>
        <v>16</v>
      </c>
      <c r="E227" t="str">
        <f t="shared" si="10"/>
        <v>1.00</v>
      </c>
      <c r="F227">
        <f t="shared" si="11"/>
        <v>193</v>
      </c>
    </row>
    <row r="228" spans="1:6" ht="18">
      <c r="A228" s="2" t="s">
        <v>314</v>
      </c>
      <c r="B228" s="3">
        <v>7.44</v>
      </c>
      <c r="C228" t="s">
        <v>769</v>
      </c>
      <c r="D228" t="str">
        <f t="shared" si="9"/>
        <v>18</v>
      </c>
      <c r="E228" t="str">
        <f t="shared" si="10"/>
        <v>7.00</v>
      </c>
      <c r="F228">
        <f t="shared" si="11"/>
        <v>223</v>
      </c>
    </row>
    <row r="229" spans="1:6" ht="18">
      <c r="A229" s="2" t="s">
        <v>312</v>
      </c>
      <c r="B229" s="3">
        <v>7.44</v>
      </c>
      <c r="C229" t="s">
        <v>873</v>
      </c>
      <c r="D229" t="str">
        <f t="shared" si="9"/>
        <v>18</v>
      </c>
      <c r="E229" t="str">
        <f t="shared" si="10"/>
        <v>3.00</v>
      </c>
      <c r="F229">
        <f t="shared" si="11"/>
        <v>219</v>
      </c>
    </row>
    <row r="230" spans="1:6" ht="18">
      <c r="A230" s="2" t="s">
        <v>316</v>
      </c>
      <c r="B230" s="3">
        <v>7.44</v>
      </c>
      <c r="C230" t="s">
        <v>317</v>
      </c>
      <c r="D230" t="str">
        <f t="shared" si="9"/>
        <v>17</v>
      </c>
      <c r="E230" t="str">
        <f t="shared" si="10"/>
        <v>9.5</v>
      </c>
      <c r="F230">
        <f t="shared" si="11"/>
        <v>213.5</v>
      </c>
    </row>
    <row r="231" spans="1:6" ht="18">
      <c r="A231" s="2" t="s">
        <v>320</v>
      </c>
      <c r="B231" s="3">
        <v>7.44</v>
      </c>
      <c r="C231" t="s">
        <v>893</v>
      </c>
      <c r="D231" t="str">
        <f t="shared" si="9"/>
        <v>17</v>
      </c>
      <c r="E231" t="str">
        <f t="shared" si="10"/>
        <v>8.00</v>
      </c>
      <c r="F231">
        <f t="shared" si="11"/>
        <v>212</v>
      </c>
    </row>
    <row r="232" spans="1:6" ht="18">
      <c r="A232" s="2" t="s">
        <v>318</v>
      </c>
      <c r="B232" s="3">
        <v>7.44</v>
      </c>
      <c r="C232" t="s">
        <v>779</v>
      </c>
      <c r="D232" t="str">
        <f t="shared" si="9"/>
        <v>17</v>
      </c>
      <c r="E232" t="str">
        <f t="shared" si="10"/>
        <v>0.00</v>
      </c>
      <c r="F232">
        <f t="shared" si="11"/>
        <v>204</v>
      </c>
    </row>
    <row r="233" spans="1:6" ht="18">
      <c r="A233" s="2" t="s">
        <v>310</v>
      </c>
      <c r="B233" s="3">
        <v>7.44</v>
      </c>
      <c r="C233" t="s">
        <v>311</v>
      </c>
      <c r="D233" t="str">
        <f t="shared" si="9"/>
        <v>16</v>
      </c>
      <c r="E233" t="str">
        <f t="shared" si="10"/>
        <v>6.5</v>
      </c>
      <c r="F233">
        <f t="shared" si="11"/>
        <v>198.5</v>
      </c>
    </row>
    <row r="234" spans="1:6" ht="18">
      <c r="A234" s="2" t="s">
        <v>313</v>
      </c>
      <c r="B234" s="3">
        <v>7.44</v>
      </c>
      <c r="C234" t="s">
        <v>885</v>
      </c>
      <c r="D234" t="str">
        <f t="shared" si="9"/>
        <v>16</v>
      </c>
      <c r="E234" t="str">
        <f t="shared" si="10"/>
        <v>5.00</v>
      </c>
      <c r="F234">
        <f t="shared" si="11"/>
        <v>197</v>
      </c>
    </row>
    <row r="235" spans="1:6" ht="18">
      <c r="A235" s="2" t="s">
        <v>322</v>
      </c>
      <c r="B235" s="3">
        <v>7.44</v>
      </c>
      <c r="C235" t="s">
        <v>49</v>
      </c>
      <c r="D235" t="str">
        <f t="shared" si="9"/>
        <v>16</v>
      </c>
      <c r="E235" t="str">
        <f t="shared" si="10"/>
        <v>2.5</v>
      </c>
      <c r="F235">
        <f t="shared" si="11"/>
        <v>194.5</v>
      </c>
    </row>
    <row r="236" spans="1:6" ht="18">
      <c r="A236" s="2" t="s">
        <v>323</v>
      </c>
      <c r="B236" s="3">
        <v>7.44</v>
      </c>
      <c r="C236" t="s">
        <v>786</v>
      </c>
      <c r="D236" t="str">
        <f t="shared" si="9"/>
        <v>16</v>
      </c>
      <c r="E236" t="str">
        <f t="shared" si="10"/>
        <v>1.00</v>
      </c>
      <c r="F236">
        <f t="shared" si="11"/>
        <v>193</v>
      </c>
    </row>
    <row r="237" spans="1:6" ht="18">
      <c r="A237" s="2" t="s">
        <v>315</v>
      </c>
      <c r="B237" s="3">
        <v>7.44</v>
      </c>
      <c r="C237" t="s">
        <v>775</v>
      </c>
      <c r="D237" t="str">
        <f t="shared" si="9"/>
        <v>15</v>
      </c>
      <c r="E237" t="str">
        <f t="shared" si="10"/>
        <v>8.00</v>
      </c>
      <c r="F237">
        <f t="shared" si="11"/>
        <v>188</v>
      </c>
    </row>
    <row r="238" spans="1:6" ht="18">
      <c r="A238" s="2" t="s">
        <v>308</v>
      </c>
      <c r="B238" s="3">
        <v>7.44</v>
      </c>
      <c r="C238" t="s">
        <v>173</v>
      </c>
      <c r="D238" t="str">
        <f t="shared" si="9"/>
        <v>15</v>
      </c>
      <c r="E238" t="str">
        <f t="shared" si="10"/>
        <v>7.5</v>
      </c>
      <c r="F238">
        <f t="shared" si="11"/>
        <v>187.5</v>
      </c>
    </row>
    <row r="239" spans="1:6" ht="18">
      <c r="A239" s="2" t="s">
        <v>321</v>
      </c>
      <c r="B239" s="3">
        <v>7.44</v>
      </c>
      <c r="C239" t="s">
        <v>881</v>
      </c>
      <c r="D239" t="str">
        <f t="shared" si="9"/>
        <v>15</v>
      </c>
      <c r="E239" t="str">
        <f t="shared" si="10"/>
        <v>6.00</v>
      </c>
      <c r="F239">
        <f t="shared" si="11"/>
        <v>186</v>
      </c>
    </row>
    <row r="240" spans="1:6" ht="18">
      <c r="A240" s="2" t="s">
        <v>319</v>
      </c>
      <c r="B240" s="3">
        <v>7.44</v>
      </c>
      <c r="C240" t="s">
        <v>875</v>
      </c>
      <c r="D240" t="str">
        <f t="shared" si="9"/>
        <v>15</v>
      </c>
      <c r="E240" t="str">
        <f t="shared" si="10"/>
        <v>2.00</v>
      </c>
      <c r="F240">
        <f t="shared" si="11"/>
        <v>182</v>
      </c>
    </row>
    <row r="241" spans="1:6" ht="18">
      <c r="A241" s="2" t="s">
        <v>307</v>
      </c>
      <c r="B241" s="3">
        <v>7.44</v>
      </c>
      <c r="C241" t="s">
        <v>892</v>
      </c>
      <c r="D241" t="str">
        <f t="shared" si="9"/>
        <v>14</v>
      </c>
      <c r="E241" t="str">
        <f t="shared" si="10"/>
        <v>7.00</v>
      </c>
      <c r="F241">
        <f t="shared" si="11"/>
        <v>175</v>
      </c>
    </row>
    <row r="242" spans="1:6" ht="18">
      <c r="A242" s="2" t="s">
        <v>324</v>
      </c>
      <c r="B242" s="3">
        <v>7.45</v>
      </c>
      <c r="C242" t="s">
        <v>786</v>
      </c>
      <c r="D242" t="str">
        <f t="shared" si="9"/>
        <v>16</v>
      </c>
      <c r="E242" t="str">
        <f t="shared" si="10"/>
        <v>1.00</v>
      </c>
      <c r="F242">
        <f t="shared" si="11"/>
        <v>193</v>
      </c>
    </row>
    <row r="243" spans="1:6" ht="18">
      <c r="A243" s="2" t="s">
        <v>325</v>
      </c>
      <c r="B243" s="3">
        <v>7.46</v>
      </c>
      <c r="C243" t="s">
        <v>893</v>
      </c>
      <c r="D243" t="str">
        <f t="shared" si="9"/>
        <v>17</v>
      </c>
      <c r="E243" t="str">
        <f t="shared" si="10"/>
        <v>8.00</v>
      </c>
      <c r="F243">
        <f t="shared" si="11"/>
        <v>212</v>
      </c>
    </row>
    <row r="244" spans="1:6" ht="18">
      <c r="A244" s="2" t="s">
        <v>326</v>
      </c>
      <c r="B244" s="3">
        <v>7.47</v>
      </c>
      <c r="C244" t="s">
        <v>327</v>
      </c>
      <c r="D244" t="str">
        <f t="shared" si="9"/>
        <v>15</v>
      </c>
      <c r="E244" t="str">
        <f t="shared" si="10"/>
        <v>9.5</v>
      </c>
      <c r="F244">
        <f t="shared" si="11"/>
        <v>189.5</v>
      </c>
    </row>
    <row r="245" spans="1:6" ht="18">
      <c r="A245" s="2" t="s">
        <v>328</v>
      </c>
      <c r="B245" s="3">
        <v>7.48</v>
      </c>
      <c r="C245" t="s">
        <v>329</v>
      </c>
      <c r="D245" t="str">
        <f t="shared" si="9"/>
        <v>16</v>
      </c>
      <c r="E245" t="str">
        <f t="shared" si="10"/>
        <v>7.5</v>
      </c>
      <c r="F245">
        <f t="shared" si="11"/>
        <v>199.5</v>
      </c>
    </row>
    <row r="246" spans="1:6" ht="18">
      <c r="A246" s="2" t="s">
        <v>330</v>
      </c>
      <c r="B246" s="3">
        <v>7.5</v>
      </c>
      <c r="C246" t="s">
        <v>857</v>
      </c>
      <c r="D246" t="str">
        <f t="shared" si="9"/>
        <v>17</v>
      </c>
      <c r="E246" t="str">
        <f t="shared" si="10"/>
        <v>2.00</v>
      </c>
      <c r="F246">
        <f t="shared" si="11"/>
        <v>206</v>
      </c>
    </row>
    <row r="247" spans="1:6" ht="18">
      <c r="A247" s="2" t="s">
        <v>331</v>
      </c>
      <c r="B247" s="3">
        <v>7.51</v>
      </c>
      <c r="C247" t="s">
        <v>332</v>
      </c>
      <c r="D247" t="str">
        <f t="shared" si="9"/>
        <v>16</v>
      </c>
      <c r="E247" t="str">
        <f t="shared" si="10"/>
        <v>10.5</v>
      </c>
      <c r="F247">
        <f t="shared" si="11"/>
        <v>202.5</v>
      </c>
    </row>
    <row r="248" spans="1:6" ht="18">
      <c r="A248" s="2" t="s">
        <v>333</v>
      </c>
      <c r="B248" s="3">
        <v>7.53</v>
      </c>
      <c r="C248" t="s">
        <v>332</v>
      </c>
      <c r="D248" t="str">
        <f t="shared" si="9"/>
        <v>16</v>
      </c>
      <c r="E248" t="str">
        <f t="shared" si="10"/>
        <v>10.5</v>
      </c>
      <c r="F248">
        <f t="shared" si="11"/>
        <v>202.5</v>
      </c>
    </row>
    <row r="249" spans="1:6" ht="18">
      <c r="A249" s="2" t="s">
        <v>344</v>
      </c>
      <c r="B249" s="3">
        <v>7.54</v>
      </c>
      <c r="C249" t="s">
        <v>345</v>
      </c>
      <c r="D249" t="str">
        <f t="shared" si="9"/>
        <v>18</v>
      </c>
      <c r="E249" t="str">
        <f t="shared" si="10"/>
        <v>4.25</v>
      </c>
      <c r="F249">
        <f t="shared" si="11"/>
        <v>220.25</v>
      </c>
    </row>
    <row r="250" spans="1:6" ht="18">
      <c r="A250" s="2" t="s">
        <v>334</v>
      </c>
      <c r="B250" s="3">
        <v>7.54</v>
      </c>
      <c r="C250" t="s">
        <v>873</v>
      </c>
      <c r="D250" t="str">
        <f t="shared" si="9"/>
        <v>18</v>
      </c>
      <c r="E250" t="str">
        <f t="shared" si="10"/>
        <v>3.00</v>
      </c>
      <c r="F250">
        <f t="shared" si="11"/>
        <v>219</v>
      </c>
    </row>
    <row r="251" spans="1:6" ht="18">
      <c r="A251" s="2" t="s">
        <v>341</v>
      </c>
      <c r="B251" s="3">
        <v>7.54</v>
      </c>
      <c r="C251" t="s">
        <v>889</v>
      </c>
      <c r="D251" t="str">
        <f t="shared" si="9"/>
        <v>18</v>
      </c>
      <c r="E251" t="str">
        <f t="shared" si="10"/>
        <v>1.00</v>
      </c>
      <c r="F251">
        <f t="shared" si="11"/>
        <v>217</v>
      </c>
    </row>
    <row r="252" spans="1:6" ht="18">
      <c r="A252" s="2" t="s">
        <v>339</v>
      </c>
      <c r="B252" s="3">
        <v>7.54</v>
      </c>
      <c r="C252" t="s">
        <v>202</v>
      </c>
      <c r="D252" t="str">
        <f t="shared" si="9"/>
        <v>17</v>
      </c>
      <c r="E252" t="str">
        <f t="shared" si="10"/>
        <v>8.5</v>
      </c>
      <c r="F252">
        <f t="shared" si="11"/>
        <v>212.5</v>
      </c>
    </row>
    <row r="253" spans="1:6" ht="18">
      <c r="A253" s="2" t="s">
        <v>338</v>
      </c>
      <c r="B253" s="3">
        <v>7.54</v>
      </c>
      <c r="C253" t="s">
        <v>893</v>
      </c>
      <c r="D253" t="str">
        <f t="shared" si="9"/>
        <v>17</v>
      </c>
      <c r="E253" t="str">
        <f t="shared" si="10"/>
        <v>8.00</v>
      </c>
      <c r="F253">
        <f t="shared" si="11"/>
        <v>212</v>
      </c>
    </row>
    <row r="254" spans="1:6" ht="18">
      <c r="A254" s="2" t="s">
        <v>342</v>
      </c>
      <c r="B254" s="3">
        <v>7.54</v>
      </c>
      <c r="C254" t="s">
        <v>784</v>
      </c>
      <c r="D254" t="str">
        <f t="shared" si="9"/>
        <v>17</v>
      </c>
      <c r="E254" t="str">
        <f t="shared" si="10"/>
        <v>1.00</v>
      </c>
      <c r="F254">
        <f t="shared" si="11"/>
        <v>205</v>
      </c>
    </row>
    <row r="255" spans="1:6" ht="18">
      <c r="A255" s="2" t="s">
        <v>335</v>
      </c>
      <c r="B255" s="3">
        <v>7.54</v>
      </c>
      <c r="C255" t="s">
        <v>779</v>
      </c>
      <c r="D255" t="str">
        <f t="shared" si="9"/>
        <v>17</v>
      </c>
      <c r="E255" t="str">
        <f t="shared" si="10"/>
        <v>0.00</v>
      </c>
      <c r="F255">
        <f t="shared" si="11"/>
        <v>204</v>
      </c>
    </row>
    <row r="256" spans="1:6" ht="18">
      <c r="A256" s="2" t="s">
        <v>337</v>
      </c>
      <c r="B256" s="3">
        <v>7.54</v>
      </c>
      <c r="C256" t="s">
        <v>794</v>
      </c>
      <c r="D256" t="str">
        <f t="shared" si="9"/>
        <v>16</v>
      </c>
      <c r="E256" t="str">
        <f t="shared" si="10"/>
        <v>0.00</v>
      </c>
      <c r="F256">
        <f t="shared" si="11"/>
        <v>192</v>
      </c>
    </row>
    <row r="257" spans="1:6" ht="18">
      <c r="A257" s="2" t="s">
        <v>336</v>
      </c>
      <c r="B257" s="3">
        <v>7.54</v>
      </c>
      <c r="C257" t="s">
        <v>803</v>
      </c>
      <c r="D257" t="str">
        <f t="shared" si="9"/>
        <v>14</v>
      </c>
      <c r="E257" t="str">
        <f t="shared" si="10"/>
        <v>4.00</v>
      </c>
      <c r="F257">
        <f t="shared" si="11"/>
        <v>172</v>
      </c>
    </row>
    <row r="258" spans="1:6" ht="18">
      <c r="A258" s="2" t="s">
        <v>343</v>
      </c>
      <c r="B258" s="3">
        <v>7.54</v>
      </c>
      <c r="C258" t="s">
        <v>787</v>
      </c>
      <c r="D258" t="str">
        <f t="shared" ref="D258:D321" si="12">LEFT(C258,FIND("-",C258)-1)</f>
        <v>13</v>
      </c>
      <c r="E258" t="str">
        <f t="shared" ref="E258:E321" si="13">RIGHT(C258,LEN(C258)-FIND("-",C258))</f>
        <v>0.00</v>
      </c>
      <c r="F258">
        <f t="shared" ref="F258:F321" si="14">D258*12+E258</f>
        <v>156</v>
      </c>
    </row>
    <row r="259" spans="1:6" ht="18">
      <c r="A259" s="2" t="s">
        <v>340</v>
      </c>
      <c r="B259" s="3">
        <v>7.54</v>
      </c>
      <c r="C259" t="s">
        <v>782</v>
      </c>
      <c r="D259" t="str">
        <f t="shared" si="12"/>
        <v>12</v>
      </c>
      <c r="E259" t="str">
        <f t="shared" si="13"/>
        <v>5.00</v>
      </c>
      <c r="F259">
        <f t="shared" si="14"/>
        <v>149</v>
      </c>
    </row>
    <row r="260" spans="1:6" ht="18">
      <c r="A260" s="2" t="s">
        <v>346</v>
      </c>
      <c r="B260" s="3">
        <v>7.56</v>
      </c>
      <c r="C260" t="s">
        <v>843</v>
      </c>
      <c r="D260" t="str">
        <f t="shared" si="12"/>
        <v>17</v>
      </c>
      <c r="E260" t="str">
        <f t="shared" si="13"/>
        <v>11.00</v>
      </c>
      <c r="F260">
        <f t="shared" si="14"/>
        <v>215</v>
      </c>
    </row>
    <row r="261" spans="1:6" ht="18">
      <c r="A261" s="2" t="s">
        <v>347</v>
      </c>
      <c r="B261" s="3">
        <v>7.56</v>
      </c>
      <c r="C261" t="s">
        <v>311</v>
      </c>
      <c r="D261" t="str">
        <f t="shared" si="12"/>
        <v>16</v>
      </c>
      <c r="E261" t="str">
        <f t="shared" si="13"/>
        <v>6.5</v>
      </c>
      <c r="F261">
        <f t="shared" si="14"/>
        <v>198.5</v>
      </c>
    </row>
    <row r="262" spans="1:6" ht="18">
      <c r="A262" s="2" t="s">
        <v>348</v>
      </c>
      <c r="B262" s="3">
        <v>7.56</v>
      </c>
      <c r="C262" t="s">
        <v>349</v>
      </c>
      <c r="D262" t="str">
        <f t="shared" si="12"/>
        <v>14</v>
      </c>
      <c r="E262" t="str">
        <f t="shared" si="13"/>
        <v>7.25</v>
      </c>
      <c r="F262">
        <f t="shared" si="14"/>
        <v>175.25</v>
      </c>
    </row>
    <row r="263" spans="1:6" ht="18">
      <c r="A263" s="2" t="s">
        <v>350</v>
      </c>
      <c r="B263" s="3">
        <v>7.57</v>
      </c>
      <c r="C263" t="s">
        <v>351</v>
      </c>
      <c r="D263" t="str">
        <f t="shared" si="12"/>
        <v>14</v>
      </c>
      <c r="E263" t="str">
        <f t="shared" si="13"/>
        <v>3.5</v>
      </c>
      <c r="F263">
        <f t="shared" si="14"/>
        <v>171.5</v>
      </c>
    </row>
    <row r="264" spans="1:6" ht="18">
      <c r="A264" s="2" t="s">
        <v>352</v>
      </c>
      <c r="B264" s="3">
        <v>7.58</v>
      </c>
      <c r="C264" t="s">
        <v>772</v>
      </c>
      <c r="D264" t="str">
        <f t="shared" si="12"/>
        <v>14</v>
      </c>
      <c r="E264" t="str">
        <f t="shared" si="13"/>
        <v>1.00</v>
      </c>
      <c r="F264">
        <f t="shared" si="14"/>
        <v>169</v>
      </c>
    </row>
    <row r="265" spans="1:6" ht="18">
      <c r="A265" s="2" t="s">
        <v>354</v>
      </c>
      <c r="B265" s="3">
        <v>7.59</v>
      </c>
      <c r="C265" t="s">
        <v>247</v>
      </c>
      <c r="D265" t="str">
        <f t="shared" si="12"/>
        <v>17</v>
      </c>
      <c r="E265" t="str">
        <f t="shared" si="13"/>
        <v>10.25</v>
      </c>
      <c r="F265">
        <f t="shared" si="14"/>
        <v>214.25</v>
      </c>
    </row>
    <row r="266" spans="1:6" ht="18">
      <c r="A266" s="2" t="s">
        <v>353</v>
      </c>
      <c r="B266" s="3">
        <v>7.59</v>
      </c>
      <c r="C266" t="s">
        <v>265</v>
      </c>
      <c r="D266" t="str">
        <f t="shared" si="12"/>
        <v>17</v>
      </c>
      <c r="E266" t="str">
        <f t="shared" si="13"/>
        <v>7.5</v>
      </c>
      <c r="F266">
        <f t="shared" si="14"/>
        <v>211.5</v>
      </c>
    </row>
    <row r="267" spans="1:6" ht="18">
      <c r="A267" s="2" t="s">
        <v>355</v>
      </c>
      <c r="B267" s="3">
        <v>7.62</v>
      </c>
      <c r="C267" t="s">
        <v>802</v>
      </c>
      <c r="D267" t="str">
        <f t="shared" si="12"/>
        <v>14</v>
      </c>
      <c r="E267" t="str">
        <f t="shared" si="13"/>
        <v>6.00</v>
      </c>
      <c r="F267">
        <f t="shared" si="14"/>
        <v>174</v>
      </c>
    </row>
    <row r="268" spans="1:6" ht="18">
      <c r="A268" s="2" t="s">
        <v>356</v>
      </c>
      <c r="B268" s="3">
        <v>7.63</v>
      </c>
      <c r="C268" t="s">
        <v>357</v>
      </c>
      <c r="D268" t="str">
        <f t="shared" si="12"/>
        <v>16</v>
      </c>
      <c r="E268" t="str">
        <f t="shared" si="13"/>
        <v>1.25</v>
      </c>
      <c r="F268">
        <f t="shared" si="14"/>
        <v>193.25</v>
      </c>
    </row>
    <row r="269" spans="1:6" ht="18">
      <c r="A269" s="2" t="s">
        <v>359</v>
      </c>
      <c r="B269" s="3">
        <v>7.64</v>
      </c>
      <c r="C269" t="s">
        <v>877</v>
      </c>
      <c r="D269" t="str">
        <f t="shared" si="12"/>
        <v>18</v>
      </c>
      <c r="E269" t="str">
        <f t="shared" si="13"/>
        <v>11.00</v>
      </c>
      <c r="F269">
        <f t="shared" si="14"/>
        <v>227</v>
      </c>
    </row>
    <row r="270" spans="1:6" ht="18">
      <c r="A270" s="2" t="s">
        <v>362</v>
      </c>
      <c r="B270" s="3">
        <v>7.64</v>
      </c>
      <c r="C270" t="s">
        <v>774</v>
      </c>
      <c r="D270" t="str">
        <f t="shared" si="12"/>
        <v>17</v>
      </c>
      <c r="E270" t="str">
        <f t="shared" si="13"/>
        <v>5.00</v>
      </c>
      <c r="F270">
        <f t="shared" si="14"/>
        <v>209</v>
      </c>
    </row>
    <row r="271" spans="1:6" ht="18">
      <c r="A271" s="2" t="s">
        <v>366</v>
      </c>
      <c r="B271" s="3">
        <v>7.64</v>
      </c>
      <c r="C271" t="s">
        <v>139</v>
      </c>
      <c r="D271" t="str">
        <f t="shared" si="12"/>
        <v>17</v>
      </c>
      <c r="E271" t="str">
        <f t="shared" si="13"/>
        <v>2.5</v>
      </c>
      <c r="F271">
        <f t="shared" si="14"/>
        <v>206.5</v>
      </c>
    </row>
    <row r="272" spans="1:6" ht="18">
      <c r="A272" s="2" t="s">
        <v>365</v>
      </c>
      <c r="B272" s="3">
        <v>7.64</v>
      </c>
      <c r="C272" t="s">
        <v>776</v>
      </c>
      <c r="D272" t="str">
        <f t="shared" si="12"/>
        <v>16</v>
      </c>
      <c r="E272" t="str">
        <f t="shared" si="13"/>
        <v>10.00</v>
      </c>
      <c r="F272">
        <f t="shared" si="14"/>
        <v>202</v>
      </c>
    </row>
    <row r="273" spans="1:6" ht="18">
      <c r="A273" s="2" t="s">
        <v>358</v>
      </c>
      <c r="B273" s="3">
        <v>7.64</v>
      </c>
      <c r="C273" t="s">
        <v>781</v>
      </c>
      <c r="D273" t="str">
        <f t="shared" si="12"/>
        <v>16</v>
      </c>
      <c r="E273" t="str">
        <f t="shared" si="13"/>
        <v>8.00</v>
      </c>
      <c r="F273">
        <f t="shared" si="14"/>
        <v>200</v>
      </c>
    </row>
    <row r="274" spans="1:6" ht="18">
      <c r="A274" s="2" t="s">
        <v>360</v>
      </c>
      <c r="B274" s="3">
        <v>7.64</v>
      </c>
      <c r="C274" t="s">
        <v>361</v>
      </c>
      <c r="D274" t="str">
        <f t="shared" si="12"/>
        <v>15</v>
      </c>
      <c r="E274" t="str">
        <f t="shared" si="13"/>
        <v>8.5</v>
      </c>
      <c r="F274">
        <f t="shared" si="14"/>
        <v>188.5</v>
      </c>
    </row>
    <row r="275" spans="1:6" ht="18">
      <c r="A275" s="2" t="s">
        <v>367</v>
      </c>
      <c r="B275" s="3">
        <v>7.64</v>
      </c>
      <c r="C275" t="s">
        <v>808</v>
      </c>
      <c r="D275" t="str">
        <f t="shared" si="12"/>
        <v>15</v>
      </c>
      <c r="E275" t="str">
        <f t="shared" si="13"/>
        <v>1.00</v>
      </c>
      <c r="F275">
        <f t="shared" si="14"/>
        <v>181</v>
      </c>
    </row>
    <row r="276" spans="1:6" ht="18">
      <c r="A276" s="2" t="s">
        <v>368</v>
      </c>
      <c r="B276" s="3">
        <v>7.64</v>
      </c>
      <c r="C276" t="s">
        <v>783</v>
      </c>
      <c r="D276" t="str">
        <f t="shared" si="12"/>
        <v>14</v>
      </c>
      <c r="E276" t="str">
        <f t="shared" si="13"/>
        <v>10.00</v>
      </c>
      <c r="F276">
        <f t="shared" si="14"/>
        <v>178</v>
      </c>
    </row>
    <row r="277" spans="1:6" ht="18">
      <c r="A277" s="2" t="s">
        <v>363</v>
      </c>
      <c r="B277" s="3">
        <v>7.64</v>
      </c>
      <c r="C277" t="s">
        <v>364</v>
      </c>
      <c r="D277" t="str">
        <f t="shared" si="12"/>
        <v>14</v>
      </c>
      <c r="E277" t="str">
        <f t="shared" si="13"/>
        <v>9.5</v>
      </c>
      <c r="F277">
        <f t="shared" si="14"/>
        <v>177.5</v>
      </c>
    </row>
    <row r="278" spans="1:6" ht="18">
      <c r="A278" s="2" t="s">
        <v>370</v>
      </c>
      <c r="B278" s="3">
        <v>7.67</v>
      </c>
      <c r="C278" t="s">
        <v>786</v>
      </c>
      <c r="D278" t="str">
        <f t="shared" si="12"/>
        <v>16</v>
      </c>
      <c r="E278" t="str">
        <f t="shared" si="13"/>
        <v>1.00</v>
      </c>
      <c r="F278">
        <f t="shared" si="14"/>
        <v>193</v>
      </c>
    </row>
    <row r="279" spans="1:6" ht="18">
      <c r="A279" s="2" t="s">
        <v>371</v>
      </c>
      <c r="B279" s="3">
        <v>7.67</v>
      </c>
      <c r="C279" t="s">
        <v>351</v>
      </c>
      <c r="D279" t="str">
        <f t="shared" si="12"/>
        <v>14</v>
      </c>
      <c r="E279" t="str">
        <f t="shared" si="13"/>
        <v>3.5</v>
      </c>
      <c r="F279">
        <f t="shared" si="14"/>
        <v>171.5</v>
      </c>
    </row>
    <row r="280" spans="1:6" ht="18">
      <c r="A280" s="2" t="s">
        <v>372</v>
      </c>
      <c r="B280" s="3">
        <v>7.68</v>
      </c>
      <c r="C280" t="s">
        <v>373</v>
      </c>
      <c r="D280" t="str">
        <f t="shared" si="12"/>
        <v>14</v>
      </c>
      <c r="E280" t="str">
        <f t="shared" si="13"/>
        <v>10.5</v>
      </c>
      <c r="F280">
        <f t="shared" si="14"/>
        <v>178.5</v>
      </c>
    </row>
    <row r="281" spans="1:6" ht="18">
      <c r="A281" s="2" t="s">
        <v>374</v>
      </c>
      <c r="B281" s="3">
        <v>7.69</v>
      </c>
      <c r="C281" t="s">
        <v>874</v>
      </c>
      <c r="D281" t="str">
        <f t="shared" si="12"/>
        <v>17</v>
      </c>
      <c r="E281" t="str">
        <f t="shared" si="13"/>
        <v>3.00</v>
      </c>
      <c r="F281">
        <f t="shared" si="14"/>
        <v>207</v>
      </c>
    </row>
    <row r="282" spans="1:6" ht="18">
      <c r="A282" s="2" t="s">
        <v>375</v>
      </c>
      <c r="B282" s="3">
        <v>7.69</v>
      </c>
      <c r="C282" t="s">
        <v>880</v>
      </c>
      <c r="D282" t="str">
        <f t="shared" si="12"/>
        <v>16</v>
      </c>
      <c r="E282" t="str">
        <f t="shared" si="13"/>
        <v>7.00</v>
      </c>
      <c r="F282">
        <f t="shared" si="14"/>
        <v>199</v>
      </c>
    </row>
    <row r="283" spans="1:6" ht="18">
      <c r="A283" s="2" t="s">
        <v>376</v>
      </c>
      <c r="B283" s="3">
        <v>7.71</v>
      </c>
      <c r="C283" t="s">
        <v>892</v>
      </c>
      <c r="D283" t="str">
        <f t="shared" si="12"/>
        <v>14</v>
      </c>
      <c r="E283" t="str">
        <f t="shared" si="13"/>
        <v>7.00</v>
      </c>
      <c r="F283">
        <f t="shared" si="14"/>
        <v>175</v>
      </c>
    </row>
    <row r="284" spans="1:6" ht="18">
      <c r="A284" s="2" t="s">
        <v>377</v>
      </c>
      <c r="B284" s="3">
        <v>7.72</v>
      </c>
      <c r="C284" t="s">
        <v>805</v>
      </c>
      <c r="D284" t="str">
        <f t="shared" si="12"/>
        <v>15</v>
      </c>
      <c r="E284" t="str">
        <f t="shared" si="13"/>
        <v>7.00</v>
      </c>
      <c r="F284">
        <f t="shared" si="14"/>
        <v>187</v>
      </c>
    </row>
    <row r="285" spans="1:6" ht="18">
      <c r="A285" s="2" t="s">
        <v>380</v>
      </c>
      <c r="B285" s="3">
        <v>7.74</v>
      </c>
      <c r="C285" t="s">
        <v>881</v>
      </c>
      <c r="D285" t="str">
        <f t="shared" si="12"/>
        <v>15</v>
      </c>
      <c r="E285" t="str">
        <f t="shared" si="13"/>
        <v>6.00</v>
      </c>
      <c r="F285">
        <f t="shared" si="14"/>
        <v>186</v>
      </c>
    </row>
    <row r="286" spans="1:6" ht="18">
      <c r="A286" s="2" t="s">
        <v>379</v>
      </c>
      <c r="B286" s="3">
        <v>7.74</v>
      </c>
      <c r="C286" t="s">
        <v>823</v>
      </c>
      <c r="D286" t="str">
        <f t="shared" si="12"/>
        <v>14</v>
      </c>
      <c r="E286" t="str">
        <f t="shared" si="13"/>
        <v>9.00</v>
      </c>
      <c r="F286">
        <f t="shared" si="14"/>
        <v>177</v>
      </c>
    </row>
    <row r="287" spans="1:6" ht="18">
      <c r="A287" s="2" t="s">
        <v>382</v>
      </c>
      <c r="B287" s="3">
        <v>7.74</v>
      </c>
      <c r="C287" t="s">
        <v>804</v>
      </c>
      <c r="D287" t="str">
        <f t="shared" si="12"/>
        <v>12</v>
      </c>
      <c r="E287" t="str">
        <f t="shared" si="13"/>
        <v>3.00</v>
      </c>
      <c r="F287">
        <f t="shared" si="14"/>
        <v>147</v>
      </c>
    </row>
    <row r="288" spans="1:6" ht="18">
      <c r="A288" s="2" t="s">
        <v>383</v>
      </c>
      <c r="B288" s="3">
        <v>7.78</v>
      </c>
      <c r="C288" t="s">
        <v>139</v>
      </c>
      <c r="D288" t="str">
        <f t="shared" si="12"/>
        <v>17</v>
      </c>
      <c r="E288" t="str">
        <f t="shared" si="13"/>
        <v>2.5</v>
      </c>
      <c r="F288">
        <f t="shared" si="14"/>
        <v>206.5</v>
      </c>
    </row>
    <row r="289" spans="1:6" ht="18">
      <c r="A289" s="2" t="s">
        <v>386</v>
      </c>
      <c r="B289" s="3">
        <v>7.79</v>
      </c>
      <c r="C289" t="s">
        <v>387</v>
      </c>
      <c r="D289" t="str">
        <f t="shared" si="12"/>
        <v>16</v>
      </c>
      <c r="E289" t="str">
        <f t="shared" si="13"/>
        <v>0.75</v>
      </c>
      <c r="F289">
        <f t="shared" si="14"/>
        <v>192.75</v>
      </c>
    </row>
    <row r="290" spans="1:6" ht="18">
      <c r="A290" s="2" t="s">
        <v>384</v>
      </c>
      <c r="B290" s="3">
        <v>7.79</v>
      </c>
      <c r="C290" t="s">
        <v>791</v>
      </c>
      <c r="D290" t="str">
        <f t="shared" si="12"/>
        <v>15</v>
      </c>
      <c r="E290" t="str">
        <f t="shared" si="13"/>
        <v>9.00</v>
      </c>
      <c r="F290">
        <f t="shared" si="14"/>
        <v>189</v>
      </c>
    </row>
    <row r="291" spans="1:6" ht="18">
      <c r="A291" s="2" t="s">
        <v>385</v>
      </c>
      <c r="B291" s="3">
        <v>7.79</v>
      </c>
      <c r="C291" t="s">
        <v>803</v>
      </c>
      <c r="D291" t="str">
        <f t="shared" si="12"/>
        <v>14</v>
      </c>
      <c r="E291" t="str">
        <f t="shared" si="13"/>
        <v>4.00</v>
      </c>
      <c r="F291">
        <f t="shared" si="14"/>
        <v>172</v>
      </c>
    </row>
    <row r="292" spans="1:6" ht="18">
      <c r="A292" s="2" t="s">
        <v>389</v>
      </c>
      <c r="B292" s="3">
        <v>7.81</v>
      </c>
      <c r="C292" t="s">
        <v>786</v>
      </c>
      <c r="D292" t="str">
        <f t="shared" si="12"/>
        <v>16</v>
      </c>
      <c r="E292" t="str">
        <f t="shared" si="13"/>
        <v>1.00</v>
      </c>
      <c r="F292">
        <f t="shared" si="14"/>
        <v>193</v>
      </c>
    </row>
    <row r="293" spans="1:6" ht="18">
      <c r="A293" s="2" t="s">
        <v>388</v>
      </c>
      <c r="B293" s="3">
        <v>7.81</v>
      </c>
      <c r="C293" t="s">
        <v>791</v>
      </c>
      <c r="D293" t="str">
        <f t="shared" si="12"/>
        <v>15</v>
      </c>
      <c r="E293" t="str">
        <f t="shared" si="13"/>
        <v>9.00</v>
      </c>
      <c r="F293">
        <f t="shared" si="14"/>
        <v>189</v>
      </c>
    </row>
    <row r="294" spans="1:6" ht="18">
      <c r="A294" s="2" t="s">
        <v>390</v>
      </c>
      <c r="B294" s="3">
        <v>7.84</v>
      </c>
      <c r="C294" t="s">
        <v>391</v>
      </c>
      <c r="D294" t="str">
        <f t="shared" si="12"/>
        <v>16</v>
      </c>
      <c r="E294" t="str">
        <f t="shared" si="13"/>
        <v>9.05</v>
      </c>
      <c r="F294">
        <f t="shared" si="14"/>
        <v>201.05</v>
      </c>
    </row>
    <row r="295" spans="1:6" ht="18">
      <c r="A295" s="2" t="s">
        <v>392</v>
      </c>
      <c r="B295" s="3">
        <v>7.84</v>
      </c>
      <c r="C295" t="s">
        <v>794</v>
      </c>
      <c r="D295" t="str">
        <f t="shared" si="12"/>
        <v>16</v>
      </c>
      <c r="E295" t="str">
        <f t="shared" si="13"/>
        <v>0.00</v>
      </c>
      <c r="F295">
        <f t="shared" si="14"/>
        <v>192</v>
      </c>
    </row>
    <row r="296" spans="1:6" ht="18">
      <c r="A296" s="2" t="s">
        <v>395</v>
      </c>
      <c r="B296" s="3">
        <v>7.85</v>
      </c>
      <c r="C296" t="s">
        <v>787</v>
      </c>
      <c r="D296" t="str">
        <f t="shared" si="12"/>
        <v>13</v>
      </c>
      <c r="E296" t="str">
        <f t="shared" si="13"/>
        <v>0.00</v>
      </c>
      <c r="F296">
        <f t="shared" si="14"/>
        <v>156</v>
      </c>
    </row>
    <row r="297" spans="1:6" ht="18">
      <c r="A297" s="2" t="s">
        <v>396</v>
      </c>
      <c r="B297" s="3">
        <v>7.86</v>
      </c>
      <c r="C297" t="s">
        <v>790</v>
      </c>
      <c r="D297" t="str">
        <f t="shared" si="12"/>
        <v>14</v>
      </c>
      <c r="E297" t="str">
        <f t="shared" si="13"/>
        <v>11.00</v>
      </c>
      <c r="F297">
        <f t="shared" si="14"/>
        <v>179</v>
      </c>
    </row>
    <row r="298" spans="1:6" ht="18">
      <c r="A298" s="2" t="s">
        <v>399</v>
      </c>
      <c r="B298" s="3">
        <v>7.88</v>
      </c>
      <c r="C298" t="s">
        <v>300</v>
      </c>
      <c r="D298" t="str">
        <f t="shared" si="12"/>
        <v>16</v>
      </c>
      <c r="E298" t="str">
        <f t="shared" si="13"/>
        <v>9.5</v>
      </c>
      <c r="F298">
        <f t="shared" si="14"/>
        <v>201.5</v>
      </c>
    </row>
    <row r="299" spans="1:6" ht="18">
      <c r="A299" s="2" t="s">
        <v>397</v>
      </c>
      <c r="B299" s="3">
        <v>7.88</v>
      </c>
      <c r="C299" t="s">
        <v>398</v>
      </c>
      <c r="D299" t="str">
        <f t="shared" si="12"/>
        <v>13</v>
      </c>
      <c r="E299" t="str">
        <f t="shared" si="13"/>
        <v>4.75</v>
      </c>
      <c r="F299">
        <f t="shared" si="14"/>
        <v>160.75</v>
      </c>
    </row>
    <row r="300" spans="1:6" ht="18">
      <c r="A300" s="2" t="s">
        <v>400</v>
      </c>
      <c r="B300" s="3">
        <v>7.93</v>
      </c>
      <c r="C300" t="s">
        <v>401</v>
      </c>
      <c r="D300" t="str">
        <f t="shared" si="12"/>
        <v>13</v>
      </c>
      <c r="E300" t="str">
        <f t="shared" si="13"/>
        <v>0.5</v>
      </c>
      <c r="F300">
        <f t="shared" si="14"/>
        <v>156.5</v>
      </c>
    </row>
    <row r="301" spans="1:6" ht="18">
      <c r="A301" s="2" t="s">
        <v>402</v>
      </c>
      <c r="B301" s="3">
        <v>7.94</v>
      </c>
      <c r="C301" t="s">
        <v>403</v>
      </c>
      <c r="D301" t="str">
        <f t="shared" si="12"/>
        <v>19</v>
      </c>
      <c r="E301" t="str">
        <f t="shared" si="13"/>
        <v>9.5</v>
      </c>
      <c r="F301">
        <f t="shared" si="14"/>
        <v>237.5</v>
      </c>
    </row>
    <row r="302" spans="1:6" ht="18">
      <c r="A302" s="2" t="s">
        <v>405</v>
      </c>
      <c r="B302" s="3">
        <v>7.94</v>
      </c>
      <c r="C302" t="s">
        <v>879</v>
      </c>
      <c r="D302" t="str">
        <f t="shared" si="12"/>
        <v>18</v>
      </c>
      <c r="E302" t="str">
        <f t="shared" si="13"/>
        <v>9.00</v>
      </c>
      <c r="F302">
        <f t="shared" si="14"/>
        <v>225</v>
      </c>
    </row>
    <row r="303" spans="1:6" ht="18">
      <c r="A303" s="2" t="s">
        <v>404</v>
      </c>
      <c r="B303" s="3">
        <v>7.94</v>
      </c>
      <c r="C303" t="s">
        <v>777</v>
      </c>
      <c r="D303" t="str">
        <f t="shared" si="12"/>
        <v>15</v>
      </c>
      <c r="E303" t="str">
        <f t="shared" si="13"/>
        <v>11.00</v>
      </c>
      <c r="F303">
        <f t="shared" si="14"/>
        <v>191</v>
      </c>
    </row>
    <row r="304" spans="1:6" ht="18">
      <c r="A304" s="2" t="s">
        <v>406</v>
      </c>
      <c r="B304" s="3">
        <v>7.95</v>
      </c>
      <c r="C304" t="s">
        <v>783</v>
      </c>
      <c r="D304" t="str">
        <f t="shared" si="12"/>
        <v>14</v>
      </c>
      <c r="E304" t="str">
        <f t="shared" si="13"/>
        <v>10.00</v>
      </c>
      <c r="F304">
        <f t="shared" si="14"/>
        <v>178</v>
      </c>
    </row>
    <row r="305" spans="1:6" ht="18">
      <c r="A305" s="2" t="s">
        <v>407</v>
      </c>
      <c r="B305" s="3">
        <v>7.97</v>
      </c>
      <c r="C305" t="s">
        <v>792</v>
      </c>
      <c r="D305" t="str">
        <f t="shared" si="12"/>
        <v>15</v>
      </c>
      <c r="E305" t="str">
        <f t="shared" si="13"/>
        <v>5.00</v>
      </c>
      <c r="F305">
        <f t="shared" si="14"/>
        <v>185</v>
      </c>
    </row>
    <row r="306" spans="1:6" ht="18">
      <c r="A306" s="2" t="s">
        <v>408</v>
      </c>
      <c r="B306" s="3">
        <v>7.98</v>
      </c>
      <c r="C306" t="s">
        <v>888</v>
      </c>
      <c r="D306" t="str">
        <f t="shared" si="12"/>
        <v>17</v>
      </c>
      <c r="E306" t="str">
        <f t="shared" si="13"/>
        <v>4.00</v>
      </c>
      <c r="F306">
        <f t="shared" si="14"/>
        <v>208</v>
      </c>
    </row>
    <row r="307" spans="1:6" ht="18">
      <c r="A307" s="2" t="s">
        <v>412</v>
      </c>
      <c r="B307" s="3">
        <v>8.0399999999999991</v>
      </c>
      <c r="C307" t="s">
        <v>808</v>
      </c>
      <c r="D307" t="str">
        <f t="shared" si="12"/>
        <v>15</v>
      </c>
      <c r="E307" t="str">
        <f t="shared" si="13"/>
        <v>1.00</v>
      </c>
      <c r="F307">
        <f t="shared" si="14"/>
        <v>181</v>
      </c>
    </row>
    <row r="308" spans="1:6" ht="18">
      <c r="A308" s="2" t="s">
        <v>410</v>
      </c>
      <c r="B308" s="3">
        <v>8.0399999999999991</v>
      </c>
      <c r="C308" t="s">
        <v>411</v>
      </c>
      <c r="D308" t="str">
        <f t="shared" si="12"/>
        <v>14</v>
      </c>
      <c r="E308" t="str">
        <f t="shared" si="13"/>
        <v>4.75</v>
      </c>
      <c r="F308">
        <f t="shared" si="14"/>
        <v>172.75</v>
      </c>
    </row>
    <row r="309" spans="1:6" ht="18">
      <c r="A309" s="2" t="s">
        <v>409</v>
      </c>
      <c r="B309" s="3">
        <v>8.0399999999999991</v>
      </c>
      <c r="C309" t="s">
        <v>796</v>
      </c>
      <c r="D309" t="str">
        <f t="shared" si="12"/>
        <v>14</v>
      </c>
      <c r="E309" t="str">
        <f t="shared" si="13"/>
        <v>3.00</v>
      </c>
      <c r="F309">
        <f t="shared" si="14"/>
        <v>171</v>
      </c>
    </row>
    <row r="310" spans="1:6" ht="18">
      <c r="A310" s="2" t="s">
        <v>413</v>
      </c>
      <c r="B310" s="3">
        <v>8.0500000000000007</v>
      </c>
      <c r="C310" t="s">
        <v>807</v>
      </c>
      <c r="D310" t="str">
        <f t="shared" si="12"/>
        <v>12</v>
      </c>
      <c r="E310" t="str">
        <f t="shared" si="13"/>
        <v>10.00</v>
      </c>
      <c r="F310">
        <f t="shared" si="14"/>
        <v>154</v>
      </c>
    </row>
    <row r="311" spans="1:6" ht="18">
      <c r="A311" s="2" t="s">
        <v>414</v>
      </c>
      <c r="B311" s="3">
        <v>8.1199999999999992</v>
      </c>
      <c r="C311" t="s">
        <v>823</v>
      </c>
      <c r="D311" t="str">
        <f t="shared" si="12"/>
        <v>14</v>
      </c>
      <c r="E311" t="str">
        <f t="shared" si="13"/>
        <v>9.00</v>
      </c>
      <c r="F311">
        <f t="shared" si="14"/>
        <v>177</v>
      </c>
    </row>
    <row r="312" spans="1:6" ht="18">
      <c r="A312" s="2" t="s">
        <v>419</v>
      </c>
      <c r="B312" s="3">
        <v>8.14</v>
      </c>
      <c r="C312" t="s">
        <v>139</v>
      </c>
      <c r="D312" t="str">
        <f t="shared" si="12"/>
        <v>17</v>
      </c>
      <c r="E312" t="str">
        <f t="shared" si="13"/>
        <v>2.5</v>
      </c>
      <c r="F312">
        <f t="shared" si="14"/>
        <v>206.5</v>
      </c>
    </row>
    <row r="313" spans="1:6" ht="18">
      <c r="A313" s="2" t="s">
        <v>418</v>
      </c>
      <c r="B313" s="3">
        <v>8.14</v>
      </c>
      <c r="C313" t="s">
        <v>775</v>
      </c>
      <c r="D313" t="str">
        <f t="shared" si="12"/>
        <v>15</v>
      </c>
      <c r="E313" t="str">
        <f t="shared" si="13"/>
        <v>8.00</v>
      </c>
      <c r="F313">
        <f t="shared" si="14"/>
        <v>188</v>
      </c>
    </row>
    <row r="314" spans="1:6" ht="18">
      <c r="A314" s="2" t="s">
        <v>416</v>
      </c>
      <c r="B314" s="3">
        <v>8.14</v>
      </c>
      <c r="C314" t="s">
        <v>417</v>
      </c>
      <c r="D314" t="str">
        <f t="shared" si="12"/>
        <v>14</v>
      </c>
      <c r="E314" t="str">
        <f t="shared" si="13"/>
        <v>5.5</v>
      </c>
      <c r="F314">
        <f t="shared" si="14"/>
        <v>173.5</v>
      </c>
    </row>
    <row r="315" spans="1:6" ht="18">
      <c r="A315" s="2" t="s">
        <v>420</v>
      </c>
      <c r="B315" s="3">
        <v>8.14</v>
      </c>
      <c r="C315" t="s">
        <v>818</v>
      </c>
      <c r="D315" t="str">
        <f t="shared" si="12"/>
        <v>13</v>
      </c>
      <c r="E315" t="str">
        <f t="shared" si="13"/>
        <v>6.00</v>
      </c>
      <c r="F315">
        <f t="shared" si="14"/>
        <v>162</v>
      </c>
    </row>
    <row r="316" spans="1:6" ht="18">
      <c r="A316" s="2" t="s">
        <v>421</v>
      </c>
      <c r="B316" s="3">
        <v>8.24</v>
      </c>
      <c r="C316" t="s">
        <v>788</v>
      </c>
      <c r="D316" t="str">
        <f t="shared" si="12"/>
        <v>16</v>
      </c>
      <c r="E316" t="str">
        <f t="shared" si="13"/>
        <v>9.00</v>
      </c>
      <c r="F316">
        <f t="shared" si="14"/>
        <v>201</v>
      </c>
    </row>
    <row r="317" spans="1:6" ht="18">
      <c r="A317" s="2" t="s">
        <v>422</v>
      </c>
      <c r="B317" s="3">
        <v>8.24</v>
      </c>
      <c r="C317" t="s">
        <v>222</v>
      </c>
      <c r="D317" t="str">
        <f t="shared" si="12"/>
        <v>16</v>
      </c>
      <c r="E317" t="str">
        <f t="shared" si="13"/>
        <v>3.5</v>
      </c>
      <c r="F317">
        <f t="shared" si="14"/>
        <v>195.5</v>
      </c>
    </row>
    <row r="318" spans="1:6" ht="18">
      <c r="A318" s="2" t="s">
        <v>424</v>
      </c>
      <c r="B318" s="3">
        <v>8.24</v>
      </c>
      <c r="C318" t="s">
        <v>778</v>
      </c>
      <c r="D318" t="str">
        <f t="shared" si="12"/>
        <v>15</v>
      </c>
      <c r="E318" t="str">
        <f t="shared" si="13"/>
        <v>0.00</v>
      </c>
      <c r="F318">
        <f t="shared" si="14"/>
        <v>180</v>
      </c>
    </row>
    <row r="319" spans="1:6" ht="18">
      <c r="A319" s="2" t="s">
        <v>425</v>
      </c>
      <c r="B319" s="3">
        <v>8.25</v>
      </c>
      <c r="C319" t="s">
        <v>426</v>
      </c>
      <c r="D319" t="str">
        <f t="shared" si="12"/>
        <v>12</v>
      </c>
      <c r="E319" t="str">
        <f t="shared" si="13"/>
        <v>5.5</v>
      </c>
      <c r="F319">
        <f t="shared" si="14"/>
        <v>149.5</v>
      </c>
    </row>
    <row r="320" spans="1:6" ht="18">
      <c r="A320" s="2" t="s">
        <v>427</v>
      </c>
      <c r="B320" s="3">
        <v>8.27</v>
      </c>
      <c r="C320" t="s">
        <v>802</v>
      </c>
      <c r="D320" t="str">
        <f t="shared" si="12"/>
        <v>14</v>
      </c>
      <c r="E320" t="str">
        <f t="shared" si="13"/>
        <v>6.00</v>
      </c>
      <c r="F320">
        <f t="shared" si="14"/>
        <v>174</v>
      </c>
    </row>
    <row r="321" spans="1:6" ht="18">
      <c r="A321" s="2" t="s">
        <v>428</v>
      </c>
      <c r="B321" s="3">
        <v>8.3000000000000007</v>
      </c>
      <c r="C321" t="s">
        <v>429</v>
      </c>
      <c r="D321" t="str">
        <f t="shared" si="12"/>
        <v>13</v>
      </c>
      <c r="E321" t="str">
        <f t="shared" si="13"/>
        <v>10.75</v>
      </c>
      <c r="F321">
        <f t="shared" si="14"/>
        <v>166.75</v>
      </c>
    </row>
    <row r="322" spans="1:6" ht="18">
      <c r="A322" s="2" t="s">
        <v>430</v>
      </c>
      <c r="B322" s="3">
        <v>8.34</v>
      </c>
      <c r="C322" t="s">
        <v>417</v>
      </c>
      <c r="D322" t="str">
        <f t="shared" ref="D322:D339" si="15">LEFT(C322,FIND("-",C322)-1)</f>
        <v>14</v>
      </c>
      <c r="E322" t="str">
        <f t="shared" ref="E322:E339" si="16">RIGHT(C322,LEN(C322)-FIND("-",C322))</f>
        <v>5.5</v>
      </c>
      <c r="F322">
        <f t="shared" ref="F322:F339" si="17">D322*12+E322</f>
        <v>173.5</v>
      </c>
    </row>
    <row r="323" spans="1:6" ht="18">
      <c r="A323" s="2" t="s">
        <v>433</v>
      </c>
      <c r="B323" s="3">
        <v>8.44</v>
      </c>
      <c r="C323" t="s">
        <v>889</v>
      </c>
      <c r="D323" t="str">
        <f t="shared" si="15"/>
        <v>18</v>
      </c>
      <c r="E323" t="str">
        <f t="shared" si="16"/>
        <v>1.00</v>
      </c>
      <c r="F323">
        <f t="shared" si="17"/>
        <v>217</v>
      </c>
    </row>
    <row r="324" spans="1:6" ht="18">
      <c r="A324" s="2" t="s">
        <v>431</v>
      </c>
      <c r="B324" s="3">
        <v>8.44</v>
      </c>
      <c r="C324" t="s">
        <v>432</v>
      </c>
      <c r="D324" t="str">
        <f t="shared" si="15"/>
        <v>13</v>
      </c>
      <c r="E324" t="str">
        <f t="shared" si="16"/>
        <v>3.5</v>
      </c>
      <c r="F324">
        <f t="shared" si="17"/>
        <v>159.5</v>
      </c>
    </row>
    <row r="325" spans="1:6" ht="18">
      <c r="A325" s="2" t="s">
        <v>434</v>
      </c>
      <c r="B325" s="3">
        <v>8.48</v>
      </c>
      <c r="C325" t="s">
        <v>772</v>
      </c>
      <c r="D325" t="str">
        <f t="shared" si="15"/>
        <v>14</v>
      </c>
      <c r="E325" t="str">
        <f t="shared" si="16"/>
        <v>1.00</v>
      </c>
      <c r="F325">
        <f t="shared" si="17"/>
        <v>169</v>
      </c>
    </row>
    <row r="326" spans="1:6" ht="18">
      <c r="A326" s="2" t="s">
        <v>435</v>
      </c>
      <c r="B326" s="3">
        <v>8.49</v>
      </c>
      <c r="C326" t="s">
        <v>436</v>
      </c>
      <c r="D326" t="str">
        <f t="shared" si="15"/>
        <v>12</v>
      </c>
      <c r="E326" t="str">
        <f t="shared" si="16"/>
        <v>3.5</v>
      </c>
      <c r="F326">
        <f t="shared" si="17"/>
        <v>147.5</v>
      </c>
    </row>
    <row r="327" spans="1:6" ht="18">
      <c r="A327" s="2" t="s">
        <v>437</v>
      </c>
      <c r="B327" s="3">
        <v>8.5399999999999991</v>
      </c>
      <c r="C327" t="s">
        <v>773</v>
      </c>
      <c r="D327" t="str">
        <f t="shared" si="15"/>
        <v>16</v>
      </c>
      <c r="E327" t="str">
        <f t="shared" si="16"/>
        <v>11.00</v>
      </c>
      <c r="F327">
        <f t="shared" si="17"/>
        <v>203</v>
      </c>
    </row>
    <row r="328" spans="1:6" ht="18">
      <c r="A328" s="2" t="s">
        <v>440</v>
      </c>
      <c r="B328" s="3">
        <v>8.74</v>
      </c>
      <c r="C328" t="s">
        <v>875</v>
      </c>
      <c r="D328" t="str">
        <f t="shared" si="15"/>
        <v>15</v>
      </c>
      <c r="E328" t="str">
        <f t="shared" si="16"/>
        <v>2.00</v>
      </c>
      <c r="F328">
        <f t="shared" si="17"/>
        <v>182</v>
      </c>
    </row>
    <row r="329" spans="1:6" ht="18">
      <c r="A329" s="2" t="s">
        <v>415</v>
      </c>
      <c r="B329" s="3">
        <v>8.14</v>
      </c>
      <c r="C329" t="s">
        <v>894</v>
      </c>
      <c r="D329" t="str">
        <f t="shared" si="15"/>
        <v>11</v>
      </c>
      <c r="E329" t="str">
        <f t="shared" si="16"/>
        <v>9.00</v>
      </c>
      <c r="F329">
        <f t="shared" si="17"/>
        <v>141</v>
      </c>
    </row>
    <row r="330" spans="1:6" ht="18">
      <c r="A330" s="2" t="s">
        <v>378</v>
      </c>
      <c r="B330" s="3">
        <v>7.74</v>
      </c>
      <c r="C330" t="s">
        <v>819</v>
      </c>
      <c r="D330" t="str">
        <f t="shared" si="15"/>
        <v>11</v>
      </c>
      <c r="E330" t="str">
        <f t="shared" si="16"/>
        <v>8.00</v>
      </c>
      <c r="F330">
        <f t="shared" si="17"/>
        <v>140</v>
      </c>
    </row>
    <row r="331" spans="1:6" ht="18">
      <c r="A331" s="2" t="s">
        <v>423</v>
      </c>
      <c r="B331" s="3">
        <v>8.24</v>
      </c>
      <c r="C331" t="s">
        <v>895</v>
      </c>
      <c r="D331" t="str">
        <f t="shared" si="15"/>
        <v>11</v>
      </c>
      <c r="E331" t="str">
        <f t="shared" si="16"/>
        <v>7.00</v>
      </c>
      <c r="F331">
        <f t="shared" si="17"/>
        <v>139</v>
      </c>
    </row>
    <row r="332" spans="1:6" ht="18">
      <c r="A332" s="2" t="s">
        <v>369</v>
      </c>
      <c r="B332" s="3">
        <v>7.66</v>
      </c>
      <c r="C332" t="s">
        <v>824</v>
      </c>
      <c r="D332" t="str">
        <f t="shared" si="15"/>
        <v>11</v>
      </c>
      <c r="E332" t="str">
        <f t="shared" si="16"/>
        <v>4.00</v>
      </c>
      <c r="F332">
        <f t="shared" si="17"/>
        <v>136</v>
      </c>
    </row>
    <row r="333" spans="1:6" ht="18">
      <c r="A333" s="2" t="s">
        <v>381</v>
      </c>
      <c r="B333" s="3">
        <v>7.74</v>
      </c>
      <c r="C333" t="s">
        <v>824</v>
      </c>
      <c r="D333" t="str">
        <f t="shared" si="15"/>
        <v>11</v>
      </c>
      <c r="E333" t="str">
        <f t="shared" si="16"/>
        <v>4.00</v>
      </c>
      <c r="F333">
        <f t="shared" si="17"/>
        <v>136</v>
      </c>
    </row>
    <row r="334" spans="1:6" ht="18">
      <c r="A334" s="2" t="s">
        <v>438</v>
      </c>
      <c r="B334" s="3">
        <v>8.64</v>
      </c>
      <c r="C334" t="s">
        <v>813</v>
      </c>
      <c r="D334" t="str">
        <f t="shared" si="15"/>
        <v>11</v>
      </c>
      <c r="E334" t="str">
        <f t="shared" si="16"/>
        <v>2.00</v>
      </c>
      <c r="F334">
        <f t="shared" si="17"/>
        <v>134</v>
      </c>
    </row>
    <row r="335" spans="1:6" ht="18">
      <c r="A335" s="2" t="s">
        <v>441</v>
      </c>
      <c r="B335" s="3">
        <v>8.84</v>
      </c>
      <c r="C335" t="s">
        <v>442</v>
      </c>
      <c r="D335" t="str">
        <f t="shared" si="15"/>
        <v>11</v>
      </c>
      <c r="E335" t="str">
        <f t="shared" si="16"/>
        <v>1.5</v>
      </c>
      <c r="F335">
        <f t="shared" si="17"/>
        <v>133.5</v>
      </c>
    </row>
    <row r="336" spans="1:6" ht="18">
      <c r="A336" s="2" t="s">
        <v>309</v>
      </c>
      <c r="B336" s="3">
        <v>7.44</v>
      </c>
      <c r="C336" t="s">
        <v>825</v>
      </c>
      <c r="D336" t="str">
        <f t="shared" si="15"/>
        <v>10</v>
      </c>
      <c r="E336" t="str">
        <f t="shared" si="16"/>
        <v>10.00</v>
      </c>
      <c r="F336">
        <f t="shared" si="17"/>
        <v>130</v>
      </c>
    </row>
    <row r="337" spans="1:6" ht="18">
      <c r="A337" s="2" t="s">
        <v>439</v>
      </c>
      <c r="B337" s="3">
        <v>8.64</v>
      </c>
      <c r="C337" t="s">
        <v>896</v>
      </c>
      <c r="D337" t="str">
        <f t="shared" si="15"/>
        <v>10</v>
      </c>
      <c r="E337" t="str">
        <f t="shared" si="16"/>
        <v>9.00</v>
      </c>
      <c r="F337">
        <f t="shared" si="17"/>
        <v>129</v>
      </c>
    </row>
    <row r="338" spans="1:6" ht="18">
      <c r="A338" s="2" t="s">
        <v>175</v>
      </c>
      <c r="B338" s="3">
        <v>7.12</v>
      </c>
      <c r="C338" t="s">
        <v>176</v>
      </c>
      <c r="D338" t="str">
        <f t="shared" si="15"/>
        <v>9</v>
      </c>
      <c r="E338" t="str">
        <f t="shared" si="16"/>
        <v>7.75</v>
      </c>
      <c r="F338">
        <f t="shared" si="17"/>
        <v>115.75</v>
      </c>
    </row>
    <row r="339" spans="1:6" ht="18">
      <c r="A339" s="2" t="s">
        <v>393</v>
      </c>
      <c r="B339" s="3">
        <v>7.84</v>
      </c>
      <c r="C339" t="s">
        <v>394</v>
      </c>
      <c r="D339" t="str">
        <f t="shared" si="15"/>
        <v>9</v>
      </c>
      <c r="E339" t="str">
        <f t="shared" si="16"/>
        <v>3.5</v>
      </c>
      <c r="F339">
        <f t="shared" si="17"/>
        <v>111.5</v>
      </c>
    </row>
  </sheetData>
  <autoFilter ref="A1:F1" xr:uid="{00000000-0009-0000-0000-000000000000}">
    <sortState ref="A2:F328">
      <sortCondition ref="B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0"/>
  <sheetViews>
    <sheetView workbookViewId="0"/>
  </sheetViews>
  <sheetFormatPr defaultColWidth="11" defaultRowHeight="15.75"/>
  <cols>
    <col min="1" max="1" width="31.25" bestFit="1" customWidth="1"/>
    <col min="3" max="3" width="14.375" bestFit="1" customWidth="1"/>
  </cols>
  <sheetData>
    <row r="1" spans="1:6" ht="18">
      <c r="A1" s="1" t="s">
        <v>0</v>
      </c>
      <c r="B1" s="1" t="s">
        <v>443</v>
      </c>
      <c r="C1" s="1" t="s">
        <v>765</v>
      </c>
      <c r="D1" s="1" t="s">
        <v>897</v>
      </c>
      <c r="E1" s="1" t="s">
        <v>898</v>
      </c>
      <c r="F1" s="1" t="s">
        <v>899</v>
      </c>
    </row>
    <row r="2" spans="1:6" ht="18">
      <c r="A2" s="2" t="s">
        <v>445</v>
      </c>
      <c r="B2" s="3">
        <v>7.07</v>
      </c>
      <c r="C2" t="s">
        <v>446</v>
      </c>
      <c r="D2" t="str">
        <f>LEFT(C2,FIND("-",C2)-1)</f>
        <v>17</v>
      </c>
      <c r="E2" t="str">
        <f>RIGHT(C2,LEN(C2)-FIND("-",C2))</f>
        <v>9.75</v>
      </c>
      <c r="F2">
        <f>D2*12+E2</f>
        <v>213.75</v>
      </c>
    </row>
    <row r="3" spans="1:6" ht="18">
      <c r="A3" s="2" t="s">
        <v>447</v>
      </c>
      <c r="B3" s="3">
        <v>7.17</v>
      </c>
      <c r="C3" t="s">
        <v>448</v>
      </c>
      <c r="D3" t="str">
        <f t="shared" ref="D3:D66" si="0">LEFT(C3,FIND("-",C3)-1)</f>
        <v>17</v>
      </c>
      <c r="E3" t="str">
        <f t="shared" ref="E3:E66" si="1">RIGHT(C3,LEN(C3)-FIND("-",C3))</f>
        <v>5.75</v>
      </c>
      <c r="F3">
        <f t="shared" ref="F3:F66" si="2">D3*12+E3</f>
        <v>209.75</v>
      </c>
    </row>
    <row r="4" spans="1:6" ht="18">
      <c r="A4" s="2" t="s">
        <v>449</v>
      </c>
      <c r="B4" s="3">
        <v>7.22</v>
      </c>
      <c r="C4" t="s">
        <v>450</v>
      </c>
      <c r="D4" t="str">
        <f t="shared" si="0"/>
        <v>16</v>
      </c>
      <c r="E4" t="str">
        <f t="shared" si="1"/>
        <v>4.75</v>
      </c>
      <c r="F4">
        <f t="shared" si="2"/>
        <v>196.75</v>
      </c>
    </row>
    <row r="5" spans="1:6" ht="18">
      <c r="A5" s="2" t="s">
        <v>451</v>
      </c>
      <c r="B5" s="3">
        <v>7.24</v>
      </c>
      <c r="C5" t="s">
        <v>766</v>
      </c>
      <c r="D5" t="str">
        <f t="shared" si="0"/>
        <v>17</v>
      </c>
      <c r="E5" t="str">
        <f t="shared" si="1"/>
        <v>10.00</v>
      </c>
      <c r="F5">
        <f t="shared" si="2"/>
        <v>214</v>
      </c>
    </row>
    <row r="6" spans="1:6" ht="18">
      <c r="A6" s="2" t="s">
        <v>452</v>
      </c>
      <c r="B6" s="3">
        <v>7.24</v>
      </c>
      <c r="C6" t="s">
        <v>767</v>
      </c>
      <c r="D6" t="str">
        <f t="shared" si="0"/>
        <v>19</v>
      </c>
      <c r="E6" t="str">
        <f t="shared" si="1"/>
        <v>4.00</v>
      </c>
      <c r="F6">
        <f t="shared" si="2"/>
        <v>232</v>
      </c>
    </row>
    <row r="7" spans="1:6" ht="18">
      <c r="A7" s="2" t="s">
        <v>453</v>
      </c>
      <c r="B7" s="3">
        <v>7.24</v>
      </c>
      <c r="C7" t="s">
        <v>241</v>
      </c>
      <c r="D7" t="str">
        <f t="shared" si="0"/>
        <v>16</v>
      </c>
      <c r="E7" t="str">
        <f t="shared" si="1"/>
        <v>8.5</v>
      </c>
      <c r="F7">
        <f t="shared" si="2"/>
        <v>200.5</v>
      </c>
    </row>
    <row r="8" spans="1:6" ht="18">
      <c r="A8" s="2" t="s">
        <v>454</v>
      </c>
      <c r="B8" s="3">
        <v>7.25</v>
      </c>
      <c r="C8" t="s">
        <v>455</v>
      </c>
      <c r="D8" t="str">
        <f t="shared" si="0"/>
        <v>17</v>
      </c>
      <c r="E8" t="str">
        <f t="shared" si="1"/>
        <v>5.5</v>
      </c>
      <c r="F8">
        <f t="shared" si="2"/>
        <v>209.5</v>
      </c>
    </row>
    <row r="9" spans="1:6" ht="18">
      <c r="A9" s="2" t="s">
        <v>456</v>
      </c>
      <c r="B9" s="3">
        <v>7.25</v>
      </c>
      <c r="C9" t="s">
        <v>768</v>
      </c>
      <c r="D9" t="str">
        <f t="shared" si="0"/>
        <v>14</v>
      </c>
      <c r="E9" t="str">
        <f t="shared" si="1"/>
        <v>2.00</v>
      </c>
      <c r="F9">
        <f t="shared" si="2"/>
        <v>170</v>
      </c>
    </row>
    <row r="10" spans="1:6" ht="18">
      <c r="A10" s="2" t="s">
        <v>457</v>
      </c>
      <c r="B10" s="3">
        <v>7.29</v>
      </c>
      <c r="C10" t="s">
        <v>769</v>
      </c>
      <c r="D10" t="str">
        <f t="shared" si="0"/>
        <v>18</v>
      </c>
      <c r="E10" t="str">
        <f t="shared" si="1"/>
        <v>7.00</v>
      </c>
      <c r="F10">
        <f t="shared" si="2"/>
        <v>223</v>
      </c>
    </row>
    <row r="11" spans="1:6" ht="18">
      <c r="A11" s="2" t="s">
        <v>458</v>
      </c>
      <c r="B11" s="3">
        <v>7.3</v>
      </c>
      <c r="C11" t="s">
        <v>459</v>
      </c>
      <c r="D11" t="str">
        <f t="shared" si="0"/>
        <v>17</v>
      </c>
      <c r="E11" t="str">
        <f t="shared" si="1"/>
        <v>6.5</v>
      </c>
      <c r="F11">
        <f t="shared" si="2"/>
        <v>210.5</v>
      </c>
    </row>
    <row r="12" spans="1:6" ht="18">
      <c r="A12" s="2" t="s">
        <v>460</v>
      </c>
      <c r="B12" s="3">
        <v>7.3</v>
      </c>
      <c r="C12" t="s">
        <v>332</v>
      </c>
      <c r="D12" t="str">
        <f t="shared" si="0"/>
        <v>16</v>
      </c>
      <c r="E12" t="str">
        <f t="shared" si="1"/>
        <v>10.5</v>
      </c>
      <c r="F12">
        <f t="shared" si="2"/>
        <v>202.5</v>
      </c>
    </row>
    <row r="13" spans="1:6" ht="18">
      <c r="A13" s="2" t="s">
        <v>461</v>
      </c>
      <c r="B13" s="3">
        <v>7.33</v>
      </c>
      <c r="C13" t="s">
        <v>462</v>
      </c>
      <c r="D13" t="str">
        <f t="shared" si="0"/>
        <v>19</v>
      </c>
      <c r="E13" t="str">
        <f t="shared" si="1"/>
        <v>11.25</v>
      </c>
      <c r="F13">
        <f t="shared" si="2"/>
        <v>239.25</v>
      </c>
    </row>
    <row r="14" spans="1:6" ht="18">
      <c r="A14" s="2" t="s">
        <v>463</v>
      </c>
      <c r="B14" s="3">
        <v>7.34</v>
      </c>
      <c r="C14" t="s">
        <v>770</v>
      </c>
      <c r="D14" t="str">
        <f t="shared" si="0"/>
        <v>14</v>
      </c>
      <c r="E14" t="str">
        <f t="shared" si="1"/>
        <v>8.00</v>
      </c>
      <c r="F14">
        <f t="shared" si="2"/>
        <v>176</v>
      </c>
    </row>
    <row r="15" spans="1:6" ht="18">
      <c r="A15" s="2" t="s">
        <v>464</v>
      </c>
      <c r="B15" s="3">
        <v>7.34</v>
      </c>
      <c r="C15" t="s">
        <v>771</v>
      </c>
      <c r="D15" t="str">
        <f t="shared" si="0"/>
        <v>9</v>
      </c>
      <c r="E15" t="str">
        <f t="shared" si="1"/>
        <v>7.00</v>
      </c>
      <c r="F15">
        <f t="shared" si="2"/>
        <v>115</v>
      </c>
    </row>
    <row r="16" spans="1:6" ht="18">
      <c r="A16" s="2" t="s">
        <v>465</v>
      </c>
      <c r="B16" s="3">
        <v>7.34</v>
      </c>
      <c r="C16" t="s">
        <v>772</v>
      </c>
      <c r="D16" t="str">
        <f t="shared" si="0"/>
        <v>14</v>
      </c>
      <c r="E16" t="str">
        <f t="shared" si="1"/>
        <v>1.00</v>
      </c>
      <c r="F16">
        <f t="shared" si="2"/>
        <v>169</v>
      </c>
    </row>
    <row r="17" spans="1:9" ht="18">
      <c r="A17" s="2" t="s">
        <v>466</v>
      </c>
      <c r="B17" s="3">
        <v>7.38</v>
      </c>
      <c r="C17" t="s">
        <v>770</v>
      </c>
      <c r="D17" t="str">
        <f t="shared" si="0"/>
        <v>14</v>
      </c>
      <c r="E17" t="str">
        <f t="shared" si="1"/>
        <v>8.00</v>
      </c>
      <c r="F17">
        <f t="shared" si="2"/>
        <v>176</v>
      </c>
    </row>
    <row r="18" spans="1:9" ht="18">
      <c r="A18" s="2" t="s">
        <v>467</v>
      </c>
      <c r="B18" s="3">
        <v>7.44</v>
      </c>
      <c r="C18" t="s">
        <v>357</v>
      </c>
      <c r="D18" t="str">
        <f t="shared" si="0"/>
        <v>16</v>
      </c>
      <c r="E18" t="str">
        <f t="shared" si="1"/>
        <v>1.25</v>
      </c>
      <c r="F18">
        <f t="shared" si="2"/>
        <v>193.25</v>
      </c>
    </row>
    <row r="19" spans="1:9" ht="18">
      <c r="A19" s="2" t="s">
        <v>468</v>
      </c>
      <c r="B19" s="3">
        <v>7.44</v>
      </c>
      <c r="C19" t="s">
        <v>469</v>
      </c>
      <c r="D19" t="str">
        <f t="shared" si="0"/>
        <v>12</v>
      </c>
      <c r="E19" t="str">
        <f t="shared" si="1"/>
        <v>0.5</v>
      </c>
      <c r="F19">
        <f t="shared" si="2"/>
        <v>144.5</v>
      </c>
    </row>
    <row r="20" spans="1:9" ht="18">
      <c r="A20" s="2" t="s">
        <v>470</v>
      </c>
      <c r="B20" s="3">
        <v>7.44</v>
      </c>
      <c r="C20" t="s">
        <v>773</v>
      </c>
      <c r="D20" t="str">
        <f t="shared" si="0"/>
        <v>16</v>
      </c>
      <c r="E20" t="str">
        <f t="shared" si="1"/>
        <v>11.00</v>
      </c>
      <c r="F20">
        <f t="shared" si="2"/>
        <v>203</v>
      </c>
    </row>
    <row r="21" spans="1:9" ht="18">
      <c r="A21" s="2" t="s">
        <v>471</v>
      </c>
      <c r="B21" s="3">
        <v>7.45</v>
      </c>
      <c r="C21" t="s">
        <v>774</v>
      </c>
      <c r="D21" t="str">
        <f t="shared" si="0"/>
        <v>17</v>
      </c>
      <c r="E21" t="str">
        <f t="shared" si="1"/>
        <v>5.00</v>
      </c>
      <c r="F21">
        <f t="shared" si="2"/>
        <v>209</v>
      </c>
    </row>
    <row r="22" spans="1:9" ht="18">
      <c r="A22" s="2" t="s">
        <v>472</v>
      </c>
      <c r="B22" s="3">
        <v>7.5</v>
      </c>
      <c r="C22" t="s">
        <v>473</v>
      </c>
      <c r="D22" t="str">
        <f t="shared" si="0"/>
        <v>15</v>
      </c>
      <c r="E22" t="str">
        <f t="shared" si="1"/>
        <v>4.5</v>
      </c>
      <c r="F22">
        <f t="shared" si="2"/>
        <v>184.5</v>
      </c>
    </row>
    <row r="23" spans="1:9" ht="18">
      <c r="A23" s="2" t="s">
        <v>474</v>
      </c>
      <c r="B23" s="3">
        <v>7.54</v>
      </c>
      <c r="C23" t="s">
        <v>775</v>
      </c>
      <c r="D23" t="str">
        <f t="shared" si="0"/>
        <v>15</v>
      </c>
      <c r="E23" t="str">
        <f t="shared" si="1"/>
        <v>8.00</v>
      </c>
      <c r="F23">
        <f t="shared" si="2"/>
        <v>188</v>
      </c>
      <c r="H23">
        <v>6</v>
      </c>
      <c r="I23">
        <f>500-40*H23</f>
        <v>260</v>
      </c>
    </row>
    <row r="24" spans="1:9" ht="18">
      <c r="A24" s="2" t="s">
        <v>475</v>
      </c>
      <c r="B24" s="3">
        <v>7.54</v>
      </c>
      <c r="C24" t="s">
        <v>265</v>
      </c>
      <c r="D24" t="str">
        <f t="shared" si="0"/>
        <v>17</v>
      </c>
      <c r="E24" t="str">
        <f t="shared" si="1"/>
        <v>7.5</v>
      </c>
      <c r="F24">
        <f t="shared" si="2"/>
        <v>211.5</v>
      </c>
      <c r="H24">
        <v>10</v>
      </c>
      <c r="I24">
        <f>500-40*H24</f>
        <v>100</v>
      </c>
    </row>
    <row r="25" spans="1:9" ht="18">
      <c r="A25" s="2" t="s">
        <v>476</v>
      </c>
      <c r="B25" s="3">
        <v>7.54</v>
      </c>
      <c r="C25" t="s">
        <v>302</v>
      </c>
      <c r="D25" t="str">
        <f t="shared" si="0"/>
        <v>19</v>
      </c>
      <c r="E25" t="str">
        <f t="shared" si="1"/>
        <v>0.5</v>
      </c>
      <c r="F25">
        <f t="shared" si="2"/>
        <v>228.5</v>
      </c>
    </row>
    <row r="26" spans="1:9" ht="18">
      <c r="A26" s="2" t="s">
        <v>477</v>
      </c>
      <c r="B26" s="3">
        <v>7.55</v>
      </c>
      <c r="C26" t="s">
        <v>776</v>
      </c>
      <c r="D26" t="str">
        <f t="shared" si="0"/>
        <v>16</v>
      </c>
      <c r="E26" t="str">
        <f t="shared" si="1"/>
        <v>10.00</v>
      </c>
      <c r="F26">
        <f t="shared" si="2"/>
        <v>202</v>
      </c>
    </row>
    <row r="27" spans="1:9" ht="18">
      <c r="A27" s="2" t="s">
        <v>478</v>
      </c>
      <c r="B27" s="3">
        <v>7.55</v>
      </c>
      <c r="C27" t="s">
        <v>426</v>
      </c>
      <c r="D27" t="str">
        <f t="shared" si="0"/>
        <v>12</v>
      </c>
      <c r="E27" t="str">
        <f t="shared" si="1"/>
        <v>5.5</v>
      </c>
      <c r="F27">
        <f t="shared" si="2"/>
        <v>149.5</v>
      </c>
    </row>
    <row r="28" spans="1:9" ht="18">
      <c r="A28" s="2" t="s">
        <v>479</v>
      </c>
      <c r="B28" s="3">
        <v>7.55</v>
      </c>
      <c r="C28" t="s">
        <v>777</v>
      </c>
      <c r="D28" t="str">
        <f t="shared" si="0"/>
        <v>15</v>
      </c>
      <c r="E28" t="str">
        <f t="shared" si="1"/>
        <v>11.00</v>
      </c>
      <c r="F28">
        <f t="shared" si="2"/>
        <v>191</v>
      </c>
    </row>
    <row r="29" spans="1:9" ht="18">
      <c r="A29" s="2" t="s">
        <v>480</v>
      </c>
      <c r="B29" s="3">
        <v>7.57</v>
      </c>
      <c r="C29" t="s">
        <v>778</v>
      </c>
      <c r="D29" t="str">
        <f t="shared" si="0"/>
        <v>15</v>
      </c>
      <c r="E29" t="str">
        <f t="shared" si="1"/>
        <v>0.00</v>
      </c>
      <c r="F29">
        <f t="shared" si="2"/>
        <v>180</v>
      </c>
    </row>
    <row r="30" spans="1:9" ht="18">
      <c r="A30" s="2" t="s">
        <v>481</v>
      </c>
      <c r="B30" s="3">
        <v>7.59</v>
      </c>
      <c r="C30" t="s">
        <v>779</v>
      </c>
      <c r="D30" t="str">
        <f t="shared" si="0"/>
        <v>17</v>
      </c>
      <c r="E30" t="str">
        <f t="shared" si="1"/>
        <v>0.00</v>
      </c>
      <c r="F30">
        <f t="shared" si="2"/>
        <v>204</v>
      </c>
    </row>
    <row r="31" spans="1:9" ht="18">
      <c r="A31" s="2" t="s">
        <v>482</v>
      </c>
      <c r="B31" s="3">
        <v>7.59</v>
      </c>
      <c r="C31" t="s">
        <v>780</v>
      </c>
      <c r="D31" t="str">
        <f t="shared" si="0"/>
        <v>13</v>
      </c>
      <c r="E31" t="str">
        <f t="shared" si="1"/>
        <v>9.00</v>
      </c>
      <c r="F31">
        <f t="shared" si="2"/>
        <v>165</v>
      </c>
    </row>
    <row r="32" spans="1:9" ht="18">
      <c r="A32" s="2" t="s">
        <v>483</v>
      </c>
      <c r="B32" s="3">
        <v>7.59</v>
      </c>
      <c r="C32" t="s">
        <v>283</v>
      </c>
      <c r="D32" t="str">
        <f t="shared" si="0"/>
        <v>16</v>
      </c>
      <c r="E32" t="str">
        <f t="shared" si="1"/>
        <v>4.25</v>
      </c>
      <c r="F32">
        <f t="shared" si="2"/>
        <v>196.25</v>
      </c>
    </row>
    <row r="33" spans="1:6" ht="18">
      <c r="A33" s="2" t="s">
        <v>484</v>
      </c>
      <c r="B33" s="3">
        <v>7.59</v>
      </c>
      <c r="C33" t="s">
        <v>485</v>
      </c>
      <c r="D33" t="str">
        <f t="shared" si="0"/>
        <v>16</v>
      </c>
      <c r="E33" t="str">
        <f t="shared" si="1"/>
        <v>6.75</v>
      </c>
      <c r="F33">
        <f t="shared" si="2"/>
        <v>198.75</v>
      </c>
    </row>
    <row r="34" spans="1:6" ht="18">
      <c r="A34" s="2" t="s">
        <v>486</v>
      </c>
      <c r="B34" s="3">
        <v>7.62</v>
      </c>
      <c r="C34" t="s">
        <v>781</v>
      </c>
      <c r="D34" t="str">
        <f t="shared" si="0"/>
        <v>16</v>
      </c>
      <c r="E34" t="str">
        <f t="shared" si="1"/>
        <v>8.00</v>
      </c>
      <c r="F34">
        <f t="shared" si="2"/>
        <v>200</v>
      </c>
    </row>
    <row r="35" spans="1:6" ht="18">
      <c r="A35" s="2" t="s">
        <v>487</v>
      </c>
      <c r="B35" s="3">
        <v>7.62</v>
      </c>
      <c r="C35" t="s">
        <v>771</v>
      </c>
      <c r="D35" t="str">
        <f t="shared" si="0"/>
        <v>9</v>
      </c>
      <c r="E35" t="str">
        <f t="shared" si="1"/>
        <v>7.00</v>
      </c>
      <c r="F35">
        <f t="shared" si="2"/>
        <v>115</v>
      </c>
    </row>
    <row r="36" spans="1:6" ht="18">
      <c r="A36" s="2" t="s">
        <v>488</v>
      </c>
      <c r="B36" s="3">
        <v>7.64</v>
      </c>
      <c r="C36" t="s">
        <v>782</v>
      </c>
      <c r="D36" t="str">
        <f t="shared" si="0"/>
        <v>12</v>
      </c>
      <c r="E36" t="str">
        <f t="shared" si="1"/>
        <v>5.00</v>
      </c>
      <c r="F36">
        <f t="shared" si="2"/>
        <v>149</v>
      </c>
    </row>
    <row r="37" spans="1:6" ht="18">
      <c r="A37" s="2" t="s">
        <v>489</v>
      </c>
      <c r="B37" s="3">
        <v>7.64</v>
      </c>
      <c r="C37" t="s">
        <v>490</v>
      </c>
      <c r="D37" t="str">
        <f t="shared" si="0"/>
        <v>14</v>
      </c>
      <c r="E37" t="str">
        <f t="shared" si="1"/>
        <v>8.5</v>
      </c>
      <c r="F37">
        <f t="shared" si="2"/>
        <v>176.5</v>
      </c>
    </row>
    <row r="38" spans="1:6" ht="18">
      <c r="A38" s="2" t="s">
        <v>491</v>
      </c>
      <c r="B38" s="3">
        <v>7.64</v>
      </c>
      <c r="C38" t="s">
        <v>783</v>
      </c>
      <c r="D38" t="str">
        <f t="shared" si="0"/>
        <v>14</v>
      </c>
      <c r="E38" t="str">
        <f t="shared" si="1"/>
        <v>10.00</v>
      </c>
      <c r="F38">
        <f t="shared" si="2"/>
        <v>178</v>
      </c>
    </row>
    <row r="39" spans="1:6" ht="18">
      <c r="A39" s="2" t="s">
        <v>492</v>
      </c>
      <c r="B39" s="3">
        <v>7.64</v>
      </c>
      <c r="C39" t="s">
        <v>784</v>
      </c>
      <c r="D39" t="str">
        <f t="shared" si="0"/>
        <v>17</v>
      </c>
      <c r="E39" t="str">
        <f t="shared" si="1"/>
        <v>1.00</v>
      </c>
      <c r="F39">
        <f t="shared" si="2"/>
        <v>205</v>
      </c>
    </row>
    <row r="40" spans="1:6" ht="18">
      <c r="A40" s="2" t="s">
        <v>493</v>
      </c>
      <c r="B40" s="3">
        <v>7.64</v>
      </c>
      <c r="C40" t="s">
        <v>778</v>
      </c>
      <c r="D40" t="str">
        <f t="shared" si="0"/>
        <v>15</v>
      </c>
      <c r="E40" t="str">
        <f t="shared" si="1"/>
        <v>0.00</v>
      </c>
      <c r="F40">
        <f t="shared" si="2"/>
        <v>180</v>
      </c>
    </row>
    <row r="41" spans="1:6" ht="18">
      <c r="A41" s="2" t="s">
        <v>494</v>
      </c>
      <c r="B41" s="3">
        <v>7.65</v>
      </c>
      <c r="C41" t="s">
        <v>785</v>
      </c>
      <c r="D41" t="str">
        <f t="shared" si="0"/>
        <v>11</v>
      </c>
      <c r="E41" t="str">
        <f t="shared" si="1"/>
        <v>3.00</v>
      </c>
      <c r="F41">
        <f t="shared" si="2"/>
        <v>135</v>
      </c>
    </row>
    <row r="42" spans="1:6" ht="18">
      <c r="A42" s="2" t="s">
        <v>495</v>
      </c>
      <c r="B42" s="3">
        <v>7.66</v>
      </c>
      <c r="C42" t="s">
        <v>772</v>
      </c>
      <c r="D42" t="str">
        <f t="shared" si="0"/>
        <v>14</v>
      </c>
      <c r="E42" t="str">
        <f t="shared" si="1"/>
        <v>1.00</v>
      </c>
      <c r="F42">
        <f t="shared" si="2"/>
        <v>169</v>
      </c>
    </row>
    <row r="43" spans="1:6" ht="18">
      <c r="A43" s="2" t="s">
        <v>496</v>
      </c>
      <c r="B43" s="3">
        <v>7.66</v>
      </c>
      <c r="C43" t="s">
        <v>778</v>
      </c>
      <c r="D43" t="str">
        <f t="shared" si="0"/>
        <v>15</v>
      </c>
      <c r="E43" t="str">
        <f t="shared" si="1"/>
        <v>0.00</v>
      </c>
      <c r="F43">
        <f t="shared" si="2"/>
        <v>180</v>
      </c>
    </row>
    <row r="44" spans="1:6" ht="18">
      <c r="A44" s="2" t="s">
        <v>497</v>
      </c>
      <c r="B44" s="3">
        <v>7.66</v>
      </c>
      <c r="C44" t="s">
        <v>450</v>
      </c>
      <c r="D44" t="str">
        <f t="shared" si="0"/>
        <v>16</v>
      </c>
      <c r="E44" t="str">
        <f t="shared" si="1"/>
        <v>4.75</v>
      </c>
      <c r="F44">
        <f t="shared" si="2"/>
        <v>196.75</v>
      </c>
    </row>
    <row r="45" spans="1:6" ht="18">
      <c r="A45" s="2" t="s">
        <v>498</v>
      </c>
      <c r="B45" s="3">
        <v>7.69</v>
      </c>
      <c r="C45" t="s">
        <v>361</v>
      </c>
      <c r="D45" t="str">
        <f t="shared" si="0"/>
        <v>15</v>
      </c>
      <c r="E45" t="str">
        <f t="shared" si="1"/>
        <v>8.5</v>
      </c>
      <c r="F45">
        <f t="shared" si="2"/>
        <v>188.5</v>
      </c>
    </row>
    <row r="46" spans="1:6" ht="18">
      <c r="A46" s="2" t="s">
        <v>499</v>
      </c>
      <c r="B46" s="3">
        <v>7.7</v>
      </c>
      <c r="C46" t="s">
        <v>778</v>
      </c>
      <c r="D46" t="str">
        <f t="shared" si="0"/>
        <v>15</v>
      </c>
      <c r="E46" t="str">
        <f t="shared" si="1"/>
        <v>0.00</v>
      </c>
      <c r="F46">
        <f t="shared" si="2"/>
        <v>180</v>
      </c>
    </row>
    <row r="47" spans="1:6" ht="18">
      <c r="A47" s="2" t="s">
        <v>500</v>
      </c>
      <c r="B47" s="3">
        <v>7.7</v>
      </c>
      <c r="C47" t="s">
        <v>777</v>
      </c>
      <c r="D47" t="str">
        <f t="shared" si="0"/>
        <v>15</v>
      </c>
      <c r="E47" t="str">
        <f t="shared" si="1"/>
        <v>11.00</v>
      </c>
      <c r="F47">
        <f t="shared" si="2"/>
        <v>191</v>
      </c>
    </row>
    <row r="48" spans="1:6" ht="18">
      <c r="A48" s="2" t="s">
        <v>501</v>
      </c>
      <c r="B48" s="3">
        <v>7.73</v>
      </c>
      <c r="C48" t="s">
        <v>502</v>
      </c>
      <c r="D48" t="str">
        <f t="shared" si="0"/>
        <v>13</v>
      </c>
      <c r="E48" t="str">
        <f t="shared" si="1"/>
        <v>3.75</v>
      </c>
      <c r="F48">
        <f t="shared" si="2"/>
        <v>159.75</v>
      </c>
    </row>
    <row r="49" spans="1:6" ht="18">
      <c r="A49" s="2" t="s">
        <v>503</v>
      </c>
      <c r="B49" s="3">
        <v>7.73</v>
      </c>
      <c r="C49" t="s">
        <v>786</v>
      </c>
      <c r="D49" t="str">
        <f t="shared" si="0"/>
        <v>16</v>
      </c>
      <c r="E49" t="str">
        <f t="shared" si="1"/>
        <v>1.00</v>
      </c>
      <c r="F49">
        <f t="shared" si="2"/>
        <v>193</v>
      </c>
    </row>
    <row r="50" spans="1:6" ht="18">
      <c r="A50" s="2" t="s">
        <v>504</v>
      </c>
      <c r="B50" s="3">
        <v>7.73</v>
      </c>
      <c r="C50" t="s">
        <v>148</v>
      </c>
      <c r="D50" t="str">
        <f t="shared" si="0"/>
        <v>15</v>
      </c>
      <c r="E50" t="str">
        <f t="shared" si="1"/>
        <v>11.5</v>
      </c>
      <c r="F50">
        <f t="shared" si="2"/>
        <v>191.5</v>
      </c>
    </row>
    <row r="51" spans="1:6" ht="18">
      <c r="A51" s="2" t="s">
        <v>505</v>
      </c>
      <c r="B51" s="3">
        <v>7.74</v>
      </c>
      <c r="C51" t="s">
        <v>132</v>
      </c>
      <c r="D51" t="str">
        <f t="shared" si="0"/>
        <v>15</v>
      </c>
      <c r="E51" t="str">
        <f t="shared" si="1"/>
        <v>10.5</v>
      </c>
      <c r="F51">
        <f t="shared" si="2"/>
        <v>190.5</v>
      </c>
    </row>
    <row r="52" spans="1:6" ht="18">
      <c r="A52" s="2" t="s">
        <v>506</v>
      </c>
      <c r="B52" s="3">
        <v>7.74</v>
      </c>
      <c r="C52" t="s">
        <v>787</v>
      </c>
      <c r="D52" t="str">
        <f t="shared" si="0"/>
        <v>13</v>
      </c>
      <c r="E52" t="str">
        <f t="shared" si="1"/>
        <v>0.00</v>
      </c>
      <c r="F52">
        <f t="shared" si="2"/>
        <v>156</v>
      </c>
    </row>
    <row r="53" spans="1:6" ht="18">
      <c r="A53" s="2" t="s">
        <v>507</v>
      </c>
      <c r="B53" s="3">
        <v>7.74</v>
      </c>
      <c r="C53" t="s">
        <v>768</v>
      </c>
      <c r="D53" t="str">
        <f t="shared" si="0"/>
        <v>14</v>
      </c>
      <c r="E53" t="str">
        <f t="shared" si="1"/>
        <v>2.00</v>
      </c>
      <c r="F53">
        <f t="shared" si="2"/>
        <v>170</v>
      </c>
    </row>
    <row r="54" spans="1:6" ht="18">
      <c r="A54" s="2" t="s">
        <v>508</v>
      </c>
      <c r="B54" s="3">
        <v>7.74</v>
      </c>
      <c r="C54" t="s">
        <v>222</v>
      </c>
      <c r="D54" t="str">
        <f t="shared" si="0"/>
        <v>16</v>
      </c>
      <c r="E54" t="str">
        <f t="shared" si="1"/>
        <v>3.5</v>
      </c>
      <c r="F54">
        <f t="shared" si="2"/>
        <v>195.5</v>
      </c>
    </row>
    <row r="55" spans="1:6" ht="18">
      <c r="A55" s="2" t="s">
        <v>509</v>
      </c>
      <c r="B55" s="3">
        <v>7.74</v>
      </c>
      <c r="C55" t="s">
        <v>788</v>
      </c>
      <c r="D55" t="str">
        <f t="shared" si="0"/>
        <v>16</v>
      </c>
      <c r="E55" t="str">
        <f t="shared" si="1"/>
        <v>9.00</v>
      </c>
      <c r="F55">
        <f t="shared" si="2"/>
        <v>201</v>
      </c>
    </row>
    <row r="56" spans="1:6" ht="18">
      <c r="A56" s="2" t="s">
        <v>510</v>
      </c>
      <c r="B56" s="3">
        <v>7.74</v>
      </c>
      <c r="C56" t="s">
        <v>789</v>
      </c>
      <c r="D56" t="str">
        <f t="shared" si="0"/>
        <v>16</v>
      </c>
      <c r="E56" t="str">
        <f t="shared" si="1"/>
        <v>4.00</v>
      </c>
      <c r="F56">
        <f t="shared" si="2"/>
        <v>196</v>
      </c>
    </row>
    <row r="57" spans="1:6" ht="18">
      <c r="A57" s="2" t="s">
        <v>511</v>
      </c>
      <c r="B57" s="3">
        <v>7.74</v>
      </c>
      <c r="C57" t="s">
        <v>512</v>
      </c>
      <c r="D57" t="str">
        <f t="shared" si="0"/>
        <v>14</v>
      </c>
      <c r="E57" t="str">
        <f t="shared" si="1"/>
        <v>6.5</v>
      </c>
      <c r="F57">
        <f t="shared" si="2"/>
        <v>174.5</v>
      </c>
    </row>
    <row r="58" spans="1:6" ht="18">
      <c r="A58" s="2" t="s">
        <v>513</v>
      </c>
      <c r="B58" s="3">
        <v>7.75</v>
      </c>
      <c r="C58" t="s">
        <v>514</v>
      </c>
      <c r="D58" t="str">
        <f t="shared" si="0"/>
        <v>10</v>
      </c>
      <c r="E58" t="str">
        <f t="shared" si="1"/>
        <v>6.5</v>
      </c>
      <c r="F58">
        <f t="shared" si="2"/>
        <v>126.5</v>
      </c>
    </row>
    <row r="59" spans="1:6" ht="18">
      <c r="A59" s="2" t="s">
        <v>515</v>
      </c>
      <c r="B59" s="3">
        <v>7.78</v>
      </c>
      <c r="C59" t="s">
        <v>772</v>
      </c>
      <c r="D59" t="str">
        <f t="shared" si="0"/>
        <v>14</v>
      </c>
      <c r="E59" t="str">
        <f t="shared" si="1"/>
        <v>1.00</v>
      </c>
      <c r="F59">
        <f t="shared" si="2"/>
        <v>169</v>
      </c>
    </row>
    <row r="60" spans="1:6" ht="18">
      <c r="A60" s="2" t="s">
        <v>516</v>
      </c>
      <c r="B60" s="3">
        <v>7.79</v>
      </c>
      <c r="C60" t="s">
        <v>790</v>
      </c>
      <c r="D60" t="str">
        <f t="shared" si="0"/>
        <v>14</v>
      </c>
      <c r="E60" t="str">
        <f t="shared" si="1"/>
        <v>11.00</v>
      </c>
      <c r="F60">
        <f t="shared" si="2"/>
        <v>179</v>
      </c>
    </row>
    <row r="61" spans="1:6" ht="18">
      <c r="A61" s="2" t="s">
        <v>517</v>
      </c>
      <c r="B61" s="3">
        <v>7.8</v>
      </c>
      <c r="C61" t="s">
        <v>788</v>
      </c>
      <c r="D61" t="str">
        <f t="shared" si="0"/>
        <v>16</v>
      </c>
      <c r="E61" t="str">
        <f t="shared" si="1"/>
        <v>9.00</v>
      </c>
      <c r="F61">
        <f t="shared" si="2"/>
        <v>201</v>
      </c>
    </row>
    <row r="62" spans="1:6" ht="18">
      <c r="A62" s="2" t="s">
        <v>518</v>
      </c>
      <c r="B62" s="3">
        <v>7.8</v>
      </c>
      <c r="C62" t="s">
        <v>132</v>
      </c>
      <c r="D62" t="str">
        <f t="shared" si="0"/>
        <v>15</v>
      </c>
      <c r="E62" t="str">
        <f t="shared" si="1"/>
        <v>10.5</v>
      </c>
      <c r="F62">
        <f t="shared" si="2"/>
        <v>190.5</v>
      </c>
    </row>
    <row r="63" spans="1:6" ht="18">
      <c r="A63" s="2" t="s">
        <v>519</v>
      </c>
      <c r="B63" s="3">
        <v>7.81</v>
      </c>
      <c r="C63" t="s">
        <v>520</v>
      </c>
      <c r="D63" t="str">
        <f t="shared" si="0"/>
        <v>15</v>
      </c>
      <c r="E63" t="str">
        <f t="shared" si="1"/>
        <v>3.25</v>
      </c>
      <c r="F63">
        <f t="shared" si="2"/>
        <v>183.25</v>
      </c>
    </row>
    <row r="64" spans="1:6" ht="18">
      <c r="A64" s="2" t="s">
        <v>521</v>
      </c>
      <c r="B64" s="3">
        <v>7.81</v>
      </c>
      <c r="C64" t="s">
        <v>522</v>
      </c>
      <c r="D64" t="str">
        <f t="shared" si="0"/>
        <v>14</v>
      </c>
      <c r="E64" t="str">
        <f t="shared" si="1"/>
        <v>5.75</v>
      </c>
      <c r="F64">
        <f t="shared" si="2"/>
        <v>173.75</v>
      </c>
    </row>
    <row r="65" spans="1:6" ht="18">
      <c r="A65" s="2" t="s">
        <v>523</v>
      </c>
      <c r="B65" s="3">
        <v>7.83</v>
      </c>
      <c r="C65" t="s">
        <v>524</v>
      </c>
      <c r="D65" t="str">
        <f t="shared" si="0"/>
        <v>15</v>
      </c>
      <c r="E65" t="str">
        <f t="shared" si="1"/>
        <v>9.25</v>
      </c>
      <c r="F65">
        <f t="shared" si="2"/>
        <v>189.25</v>
      </c>
    </row>
    <row r="66" spans="1:6" ht="18">
      <c r="A66" s="2" t="s">
        <v>525</v>
      </c>
      <c r="B66" s="3">
        <v>7.84</v>
      </c>
      <c r="C66" t="s">
        <v>791</v>
      </c>
      <c r="D66" t="str">
        <f t="shared" si="0"/>
        <v>15</v>
      </c>
      <c r="E66" t="str">
        <f t="shared" si="1"/>
        <v>9.00</v>
      </c>
      <c r="F66">
        <f t="shared" si="2"/>
        <v>189</v>
      </c>
    </row>
    <row r="67" spans="1:6" ht="18">
      <c r="A67" s="2" t="s">
        <v>526</v>
      </c>
      <c r="B67" s="3">
        <v>7.84</v>
      </c>
      <c r="C67" t="s">
        <v>783</v>
      </c>
      <c r="D67" t="str">
        <f t="shared" ref="D67:D130" si="3">LEFT(C67,FIND("-",C67)-1)</f>
        <v>14</v>
      </c>
      <c r="E67" t="str">
        <f t="shared" ref="E67:E130" si="4">RIGHT(C67,LEN(C67)-FIND("-",C67))</f>
        <v>10.00</v>
      </c>
      <c r="F67">
        <f t="shared" ref="F67:F130" si="5">D67*12+E67</f>
        <v>178</v>
      </c>
    </row>
    <row r="68" spans="1:6" ht="18">
      <c r="A68" s="2" t="s">
        <v>527</v>
      </c>
      <c r="B68" s="3">
        <v>7.84</v>
      </c>
      <c r="C68" t="s">
        <v>792</v>
      </c>
      <c r="D68" t="str">
        <f t="shared" si="3"/>
        <v>15</v>
      </c>
      <c r="E68" t="str">
        <f t="shared" si="4"/>
        <v>5.00</v>
      </c>
      <c r="F68">
        <f t="shared" si="5"/>
        <v>185</v>
      </c>
    </row>
    <row r="69" spans="1:6" ht="18">
      <c r="A69" s="2" t="s">
        <v>528</v>
      </c>
      <c r="B69" s="3">
        <v>7.84</v>
      </c>
      <c r="C69" t="s">
        <v>793</v>
      </c>
      <c r="D69" t="str">
        <f t="shared" si="3"/>
        <v>15</v>
      </c>
      <c r="E69" t="str">
        <f t="shared" si="4"/>
        <v>4.00</v>
      </c>
      <c r="F69">
        <f t="shared" si="5"/>
        <v>184</v>
      </c>
    </row>
    <row r="70" spans="1:6" ht="18">
      <c r="A70" s="2" t="s">
        <v>529</v>
      </c>
      <c r="B70" s="3">
        <v>7.84</v>
      </c>
      <c r="C70" t="s">
        <v>794</v>
      </c>
      <c r="D70" t="str">
        <f t="shared" si="3"/>
        <v>16</v>
      </c>
      <c r="E70" t="str">
        <f t="shared" si="4"/>
        <v>0.00</v>
      </c>
      <c r="F70">
        <f t="shared" si="5"/>
        <v>192</v>
      </c>
    </row>
    <row r="71" spans="1:6" ht="18">
      <c r="A71" s="2" t="s">
        <v>530</v>
      </c>
      <c r="B71" s="3">
        <v>7.84</v>
      </c>
      <c r="C71" t="s">
        <v>772</v>
      </c>
      <c r="D71" t="str">
        <f t="shared" si="3"/>
        <v>14</v>
      </c>
      <c r="E71" t="str">
        <f t="shared" si="4"/>
        <v>1.00</v>
      </c>
      <c r="F71">
        <f t="shared" si="5"/>
        <v>169</v>
      </c>
    </row>
    <row r="72" spans="1:6" ht="18">
      <c r="A72" s="2" t="s">
        <v>531</v>
      </c>
      <c r="B72" s="3">
        <v>7.84</v>
      </c>
      <c r="C72" t="s">
        <v>778</v>
      </c>
      <c r="D72" t="str">
        <f t="shared" si="3"/>
        <v>15</v>
      </c>
      <c r="E72" t="str">
        <f t="shared" si="4"/>
        <v>0.00</v>
      </c>
      <c r="F72">
        <f t="shared" si="5"/>
        <v>180</v>
      </c>
    </row>
    <row r="73" spans="1:6" ht="18">
      <c r="A73" s="2" t="s">
        <v>532</v>
      </c>
      <c r="B73" s="3">
        <v>7.84</v>
      </c>
      <c r="C73" t="s">
        <v>791</v>
      </c>
      <c r="D73" t="str">
        <f t="shared" si="3"/>
        <v>15</v>
      </c>
      <c r="E73" t="str">
        <f t="shared" si="4"/>
        <v>9.00</v>
      </c>
      <c r="F73">
        <f t="shared" si="5"/>
        <v>189</v>
      </c>
    </row>
    <row r="74" spans="1:6" ht="18">
      <c r="A74" s="2" t="s">
        <v>533</v>
      </c>
      <c r="B74" s="3">
        <v>7.84</v>
      </c>
      <c r="C74" t="s">
        <v>783</v>
      </c>
      <c r="D74" t="str">
        <f t="shared" si="3"/>
        <v>14</v>
      </c>
      <c r="E74" t="str">
        <f t="shared" si="4"/>
        <v>10.00</v>
      </c>
      <c r="F74">
        <f t="shared" si="5"/>
        <v>178</v>
      </c>
    </row>
    <row r="75" spans="1:6" ht="18">
      <c r="A75" s="2" t="s">
        <v>534</v>
      </c>
      <c r="B75" s="3">
        <v>7.84</v>
      </c>
      <c r="C75" t="s">
        <v>49</v>
      </c>
      <c r="D75" t="str">
        <f t="shared" si="3"/>
        <v>16</v>
      </c>
      <c r="E75" t="str">
        <f t="shared" si="4"/>
        <v>2.5</v>
      </c>
      <c r="F75">
        <f t="shared" si="5"/>
        <v>194.5</v>
      </c>
    </row>
    <row r="76" spans="1:6" ht="18">
      <c r="A76" s="2" t="s">
        <v>535</v>
      </c>
      <c r="B76" s="3">
        <v>7.85</v>
      </c>
      <c r="C76" t="s">
        <v>490</v>
      </c>
      <c r="D76" t="str">
        <f t="shared" si="3"/>
        <v>14</v>
      </c>
      <c r="E76" t="str">
        <f t="shared" si="4"/>
        <v>8.5</v>
      </c>
      <c r="F76">
        <f t="shared" si="5"/>
        <v>176.5</v>
      </c>
    </row>
    <row r="77" spans="1:6" ht="18">
      <c r="A77" s="2" t="s">
        <v>536</v>
      </c>
      <c r="B77" s="3">
        <v>7.86</v>
      </c>
      <c r="C77" t="s">
        <v>795</v>
      </c>
      <c r="D77" t="str">
        <f t="shared" si="3"/>
        <v>11</v>
      </c>
      <c r="E77" t="str">
        <f t="shared" si="4"/>
        <v>0.00</v>
      </c>
      <c r="F77">
        <f t="shared" si="5"/>
        <v>132</v>
      </c>
    </row>
    <row r="78" spans="1:6" ht="18">
      <c r="A78" s="2" t="s">
        <v>537</v>
      </c>
      <c r="B78" s="3">
        <v>7.87</v>
      </c>
      <c r="C78" t="s">
        <v>773</v>
      </c>
      <c r="D78" t="str">
        <f t="shared" si="3"/>
        <v>16</v>
      </c>
      <c r="E78" t="str">
        <f t="shared" si="4"/>
        <v>11.00</v>
      </c>
      <c r="F78">
        <f t="shared" si="5"/>
        <v>203</v>
      </c>
    </row>
    <row r="79" spans="1:6" ht="18">
      <c r="A79" s="2" t="s">
        <v>538</v>
      </c>
      <c r="B79" s="3">
        <v>7.88</v>
      </c>
      <c r="C79" t="s">
        <v>539</v>
      </c>
      <c r="D79" t="str">
        <f t="shared" si="3"/>
        <v>16</v>
      </c>
      <c r="E79" t="str">
        <f t="shared" si="4"/>
        <v>0.5</v>
      </c>
      <c r="F79">
        <f t="shared" si="5"/>
        <v>192.5</v>
      </c>
    </row>
    <row r="80" spans="1:6" ht="18">
      <c r="A80" s="2" t="s">
        <v>540</v>
      </c>
      <c r="B80" s="3">
        <v>7.9</v>
      </c>
      <c r="C80" t="s">
        <v>541</v>
      </c>
      <c r="D80" t="str">
        <f t="shared" si="3"/>
        <v>13</v>
      </c>
      <c r="E80" t="str">
        <f t="shared" si="4"/>
        <v>6.25</v>
      </c>
      <c r="F80">
        <f t="shared" si="5"/>
        <v>162.25</v>
      </c>
    </row>
    <row r="81" spans="1:6" ht="18">
      <c r="A81" s="2" t="s">
        <v>542</v>
      </c>
      <c r="B81" s="3">
        <v>7.9</v>
      </c>
      <c r="C81" t="s">
        <v>783</v>
      </c>
      <c r="D81" t="str">
        <f t="shared" si="3"/>
        <v>14</v>
      </c>
      <c r="E81" t="str">
        <f t="shared" si="4"/>
        <v>10.00</v>
      </c>
      <c r="F81">
        <f t="shared" si="5"/>
        <v>178</v>
      </c>
    </row>
    <row r="82" spans="1:6" ht="18">
      <c r="A82" s="2" t="s">
        <v>543</v>
      </c>
      <c r="B82" s="3">
        <v>7.91</v>
      </c>
      <c r="C82" t="s">
        <v>269</v>
      </c>
      <c r="D82" t="str">
        <f t="shared" si="3"/>
        <v>14</v>
      </c>
      <c r="E82" t="str">
        <f t="shared" si="4"/>
        <v>11.5</v>
      </c>
      <c r="F82">
        <f t="shared" si="5"/>
        <v>179.5</v>
      </c>
    </row>
    <row r="83" spans="1:6" ht="18">
      <c r="A83" s="2" t="s">
        <v>544</v>
      </c>
      <c r="B83" s="3">
        <v>7.91</v>
      </c>
      <c r="C83" t="s">
        <v>796</v>
      </c>
      <c r="D83" t="str">
        <f t="shared" si="3"/>
        <v>14</v>
      </c>
      <c r="E83" t="str">
        <f t="shared" si="4"/>
        <v>3.00</v>
      </c>
      <c r="F83">
        <f t="shared" si="5"/>
        <v>171</v>
      </c>
    </row>
    <row r="84" spans="1:6" ht="18">
      <c r="A84" s="2" t="s">
        <v>545</v>
      </c>
      <c r="B84" s="3">
        <v>7.91</v>
      </c>
      <c r="C84" t="s">
        <v>797</v>
      </c>
      <c r="D84" t="str">
        <f t="shared" si="3"/>
        <v>12</v>
      </c>
      <c r="E84" t="str">
        <f t="shared" si="4"/>
        <v>1.00</v>
      </c>
      <c r="F84">
        <f t="shared" si="5"/>
        <v>145</v>
      </c>
    </row>
    <row r="85" spans="1:6" ht="18">
      <c r="A85" s="2" t="s">
        <v>546</v>
      </c>
      <c r="B85" s="3">
        <v>7.92</v>
      </c>
      <c r="C85" t="s">
        <v>798</v>
      </c>
      <c r="D85" t="str">
        <f t="shared" si="3"/>
        <v>13</v>
      </c>
      <c r="E85" t="str">
        <f t="shared" si="4"/>
        <v>2.00</v>
      </c>
      <c r="F85">
        <f t="shared" si="5"/>
        <v>158</v>
      </c>
    </row>
    <row r="86" spans="1:6" ht="18">
      <c r="A86" s="2" t="s">
        <v>547</v>
      </c>
      <c r="B86" s="3">
        <v>7.92</v>
      </c>
      <c r="C86" t="s">
        <v>790</v>
      </c>
      <c r="D86" t="str">
        <f t="shared" si="3"/>
        <v>14</v>
      </c>
      <c r="E86" t="str">
        <f t="shared" si="4"/>
        <v>11.00</v>
      </c>
      <c r="F86">
        <f t="shared" si="5"/>
        <v>179</v>
      </c>
    </row>
    <row r="87" spans="1:6" ht="18">
      <c r="A87" s="2" t="s">
        <v>548</v>
      </c>
      <c r="B87" s="3">
        <v>7.94</v>
      </c>
      <c r="C87" t="s">
        <v>351</v>
      </c>
      <c r="D87" t="str">
        <f t="shared" si="3"/>
        <v>14</v>
      </c>
      <c r="E87" t="str">
        <f t="shared" si="4"/>
        <v>3.5</v>
      </c>
      <c r="F87">
        <f t="shared" si="5"/>
        <v>171.5</v>
      </c>
    </row>
    <row r="88" spans="1:6" ht="18">
      <c r="A88" s="2" t="s">
        <v>549</v>
      </c>
      <c r="B88" s="3">
        <v>7.94</v>
      </c>
      <c r="C88" t="s">
        <v>780</v>
      </c>
      <c r="D88" t="str">
        <f t="shared" si="3"/>
        <v>13</v>
      </c>
      <c r="E88" t="str">
        <f t="shared" si="4"/>
        <v>9.00</v>
      </c>
      <c r="F88">
        <f t="shared" si="5"/>
        <v>165</v>
      </c>
    </row>
    <row r="89" spans="1:6" ht="18">
      <c r="A89" s="2" t="s">
        <v>550</v>
      </c>
      <c r="B89" s="3">
        <v>7.94</v>
      </c>
      <c r="C89" t="s">
        <v>551</v>
      </c>
      <c r="D89" t="str">
        <f t="shared" si="3"/>
        <v>15</v>
      </c>
      <c r="E89" t="str">
        <f t="shared" si="4"/>
        <v>6.5</v>
      </c>
      <c r="F89">
        <f t="shared" si="5"/>
        <v>186.5</v>
      </c>
    </row>
    <row r="90" spans="1:6" ht="18">
      <c r="A90" s="2" t="s">
        <v>552</v>
      </c>
      <c r="B90" s="3">
        <v>7.94</v>
      </c>
      <c r="C90" t="s">
        <v>799</v>
      </c>
      <c r="D90" t="str">
        <f t="shared" si="3"/>
        <v>13</v>
      </c>
      <c r="E90" t="str">
        <f t="shared" si="4"/>
        <v>10.00</v>
      </c>
      <c r="F90">
        <f t="shared" si="5"/>
        <v>166</v>
      </c>
    </row>
    <row r="91" spans="1:6" ht="18">
      <c r="A91" s="2" t="s">
        <v>553</v>
      </c>
      <c r="B91" s="3">
        <v>7.95</v>
      </c>
      <c r="C91" t="s">
        <v>800</v>
      </c>
      <c r="D91" t="str">
        <f t="shared" si="3"/>
        <v>15</v>
      </c>
      <c r="E91" t="str">
        <f t="shared" si="4"/>
        <v>3.00</v>
      </c>
      <c r="F91">
        <f t="shared" si="5"/>
        <v>183</v>
      </c>
    </row>
    <row r="92" spans="1:6" ht="18">
      <c r="A92" s="2" t="s">
        <v>554</v>
      </c>
      <c r="B92" s="3">
        <v>7.96</v>
      </c>
      <c r="C92" t="s">
        <v>801</v>
      </c>
      <c r="D92" t="str">
        <f t="shared" si="3"/>
        <v>13</v>
      </c>
      <c r="E92" t="str">
        <f t="shared" si="4"/>
        <v>8.00</v>
      </c>
      <c r="F92">
        <f t="shared" si="5"/>
        <v>164</v>
      </c>
    </row>
    <row r="93" spans="1:6" ht="18">
      <c r="A93" s="2" t="s">
        <v>555</v>
      </c>
      <c r="B93" s="3">
        <v>7.96</v>
      </c>
      <c r="C93" t="s">
        <v>791</v>
      </c>
      <c r="D93" t="str">
        <f t="shared" si="3"/>
        <v>15</v>
      </c>
      <c r="E93" t="str">
        <f t="shared" si="4"/>
        <v>9.00</v>
      </c>
      <c r="F93">
        <f t="shared" si="5"/>
        <v>189</v>
      </c>
    </row>
    <row r="94" spans="1:6" ht="18">
      <c r="A94" s="2" t="s">
        <v>556</v>
      </c>
      <c r="B94" s="3">
        <v>7.96</v>
      </c>
      <c r="C94" t="s">
        <v>802</v>
      </c>
      <c r="D94" t="str">
        <f t="shared" si="3"/>
        <v>14</v>
      </c>
      <c r="E94" t="str">
        <f t="shared" si="4"/>
        <v>6.00</v>
      </c>
      <c r="F94">
        <f t="shared" si="5"/>
        <v>174</v>
      </c>
    </row>
    <row r="95" spans="1:6" ht="18">
      <c r="A95" s="2" t="s">
        <v>557</v>
      </c>
      <c r="B95" s="3">
        <v>7.96</v>
      </c>
      <c r="C95" t="s">
        <v>803</v>
      </c>
      <c r="D95" t="str">
        <f t="shared" si="3"/>
        <v>14</v>
      </c>
      <c r="E95" t="str">
        <f t="shared" si="4"/>
        <v>4.00</v>
      </c>
      <c r="F95">
        <f t="shared" si="5"/>
        <v>172</v>
      </c>
    </row>
    <row r="96" spans="1:6" ht="18">
      <c r="A96" s="2" t="s">
        <v>558</v>
      </c>
      <c r="B96" s="3">
        <v>7.97</v>
      </c>
      <c r="C96" t="s">
        <v>559</v>
      </c>
      <c r="D96" t="str">
        <f t="shared" si="3"/>
        <v>11</v>
      </c>
      <c r="E96" t="str">
        <f t="shared" si="4"/>
        <v>9.5</v>
      </c>
      <c r="F96">
        <f t="shared" si="5"/>
        <v>141.5</v>
      </c>
    </row>
    <row r="97" spans="1:6" ht="18">
      <c r="A97" s="2" t="s">
        <v>560</v>
      </c>
      <c r="B97" s="3">
        <v>7.97</v>
      </c>
      <c r="C97" t="s">
        <v>772</v>
      </c>
      <c r="D97" t="str">
        <f t="shared" si="3"/>
        <v>14</v>
      </c>
      <c r="E97" t="str">
        <f t="shared" si="4"/>
        <v>1.00</v>
      </c>
      <c r="F97">
        <f t="shared" si="5"/>
        <v>169</v>
      </c>
    </row>
    <row r="98" spans="1:6" ht="18">
      <c r="A98" s="2" t="s">
        <v>561</v>
      </c>
      <c r="B98" s="3">
        <v>7.99</v>
      </c>
      <c r="C98" t="s">
        <v>562</v>
      </c>
      <c r="D98" t="str">
        <f t="shared" si="3"/>
        <v>16</v>
      </c>
      <c r="E98" t="str">
        <f t="shared" si="4"/>
        <v>1.75</v>
      </c>
      <c r="F98">
        <f t="shared" si="5"/>
        <v>193.75</v>
      </c>
    </row>
    <row r="99" spans="1:6" ht="18">
      <c r="A99" s="2" t="s">
        <v>563</v>
      </c>
      <c r="B99" s="3">
        <v>8</v>
      </c>
      <c r="C99" t="s">
        <v>564</v>
      </c>
      <c r="D99" t="str">
        <f t="shared" si="3"/>
        <v>14</v>
      </c>
      <c r="E99" t="str">
        <f t="shared" si="4"/>
        <v>3.25</v>
      </c>
      <c r="F99">
        <f t="shared" si="5"/>
        <v>171.25</v>
      </c>
    </row>
    <row r="100" spans="1:6" ht="18">
      <c r="A100" s="2" t="s">
        <v>565</v>
      </c>
      <c r="B100" s="3">
        <v>8</v>
      </c>
      <c r="C100" t="s">
        <v>792</v>
      </c>
      <c r="D100" t="str">
        <f t="shared" si="3"/>
        <v>15</v>
      </c>
      <c r="E100" t="str">
        <f t="shared" si="4"/>
        <v>5.00</v>
      </c>
      <c r="F100">
        <f t="shared" si="5"/>
        <v>185</v>
      </c>
    </row>
    <row r="101" spans="1:6" ht="18">
      <c r="A101" s="2" t="s">
        <v>566</v>
      </c>
      <c r="B101" s="3">
        <v>8</v>
      </c>
      <c r="C101" t="s">
        <v>793</v>
      </c>
      <c r="D101" t="str">
        <f t="shared" si="3"/>
        <v>15</v>
      </c>
      <c r="E101" t="str">
        <f t="shared" si="4"/>
        <v>4.00</v>
      </c>
      <c r="F101">
        <f t="shared" si="5"/>
        <v>184</v>
      </c>
    </row>
    <row r="102" spans="1:6" ht="18">
      <c r="A102" s="2" t="s">
        <v>567</v>
      </c>
      <c r="B102" s="3">
        <v>8.02</v>
      </c>
      <c r="C102" t="s">
        <v>568</v>
      </c>
      <c r="D102" t="str">
        <f t="shared" si="3"/>
        <v>13</v>
      </c>
      <c r="E102" t="str">
        <f t="shared" si="4"/>
        <v>2.5</v>
      </c>
      <c r="F102">
        <f t="shared" si="5"/>
        <v>158.5</v>
      </c>
    </row>
    <row r="103" spans="1:6" ht="18">
      <c r="A103" s="2" t="s">
        <v>569</v>
      </c>
      <c r="B103" s="3">
        <v>8.02</v>
      </c>
      <c r="C103" t="s">
        <v>804</v>
      </c>
      <c r="D103" t="str">
        <f t="shared" si="3"/>
        <v>12</v>
      </c>
      <c r="E103" t="str">
        <f t="shared" si="4"/>
        <v>3.00</v>
      </c>
      <c r="F103">
        <f t="shared" si="5"/>
        <v>147</v>
      </c>
    </row>
    <row r="104" spans="1:6" ht="18">
      <c r="A104" s="2" t="s">
        <v>570</v>
      </c>
      <c r="B104" s="3">
        <v>8.0399999999999991</v>
      </c>
      <c r="C104" t="s">
        <v>571</v>
      </c>
      <c r="D104" t="str">
        <f t="shared" si="3"/>
        <v>12</v>
      </c>
      <c r="E104" t="str">
        <f t="shared" si="4"/>
        <v>1.25</v>
      </c>
      <c r="F104">
        <f t="shared" si="5"/>
        <v>145.25</v>
      </c>
    </row>
    <row r="105" spans="1:6" ht="18">
      <c r="A105" s="2" t="s">
        <v>572</v>
      </c>
      <c r="B105" s="3">
        <v>8.0399999999999991</v>
      </c>
      <c r="C105" t="s">
        <v>450</v>
      </c>
      <c r="D105" t="str">
        <f t="shared" si="3"/>
        <v>16</v>
      </c>
      <c r="E105" t="str">
        <f t="shared" si="4"/>
        <v>4.75</v>
      </c>
      <c r="F105">
        <f t="shared" si="5"/>
        <v>196.75</v>
      </c>
    </row>
    <row r="106" spans="1:6" ht="18">
      <c r="A106" s="2" t="s">
        <v>573</v>
      </c>
      <c r="B106" s="3">
        <v>8.0399999999999991</v>
      </c>
      <c r="C106" t="s">
        <v>574</v>
      </c>
      <c r="D106" t="str">
        <f t="shared" si="3"/>
        <v>13</v>
      </c>
      <c r="E106" t="str">
        <f t="shared" si="4"/>
        <v>8.5</v>
      </c>
      <c r="F106">
        <f t="shared" si="5"/>
        <v>164.5</v>
      </c>
    </row>
    <row r="107" spans="1:6" ht="18">
      <c r="A107" s="2" t="s">
        <v>575</v>
      </c>
      <c r="B107" s="3">
        <v>8.0399999999999991</v>
      </c>
      <c r="C107" t="s">
        <v>576</v>
      </c>
      <c r="D107" t="str">
        <f t="shared" si="3"/>
        <v>9</v>
      </c>
      <c r="E107" t="str">
        <f t="shared" si="4"/>
        <v>7.5</v>
      </c>
      <c r="F107">
        <f t="shared" si="5"/>
        <v>115.5</v>
      </c>
    </row>
    <row r="108" spans="1:6" ht="18">
      <c r="A108" s="2" t="s">
        <v>577</v>
      </c>
      <c r="B108" s="3">
        <v>8.0399999999999991</v>
      </c>
      <c r="C108" t="s">
        <v>780</v>
      </c>
      <c r="D108" t="str">
        <f t="shared" si="3"/>
        <v>13</v>
      </c>
      <c r="E108" t="str">
        <f t="shared" si="4"/>
        <v>9.00</v>
      </c>
      <c r="F108">
        <f t="shared" si="5"/>
        <v>165</v>
      </c>
    </row>
    <row r="109" spans="1:6" ht="18">
      <c r="A109" s="2" t="s">
        <v>578</v>
      </c>
      <c r="B109" s="3">
        <v>8.0399999999999991</v>
      </c>
      <c r="C109" t="s">
        <v>579</v>
      </c>
      <c r="D109" t="str">
        <f t="shared" si="3"/>
        <v>16</v>
      </c>
      <c r="E109" t="str">
        <f t="shared" si="4"/>
        <v>5.5</v>
      </c>
      <c r="F109">
        <f t="shared" si="5"/>
        <v>197.5</v>
      </c>
    </row>
    <row r="110" spans="1:6" ht="18">
      <c r="A110" s="2" t="s">
        <v>580</v>
      </c>
      <c r="B110" s="3">
        <v>8.0399999999999991</v>
      </c>
      <c r="C110" t="s">
        <v>770</v>
      </c>
      <c r="D110" t="str">
        <f t="shared" si="3"/>
        <v>14</v>
      </c>
      <c r="E110" t="str">
        <f t="shared" si="4"/>
        <v>8.00</v>
      </c>
      <c r="F110">
        <f t="shared" si="5"/>
        <v>176</v>
      </c>
    </row>
    <row r="111" spans="1:6" ht="18">
      <c r="A111" s="2" t="s">
        <v>581</v>
      </c>
      <c r="B111" s="3">
        <v>8.0399999999999991</v>
      </c>
      <c r="C111" t="s">
        <v>778</v>
      </c>
      <c r="D111" t="str">
        <f t="shared" si="3"/>
        <v>15</v>
      </c>
      <c r="E111" t="str">
        <f t="shared" si="4"/>
        <v>0.00</v>
      </c>
      <c r="F111">
        <f t="shared" si="5"/>
        <v>180</v>
      </c>
    </row>
    <row r="112" spans="1:6" ht="18">
      <c r="A112" s="2" t="s">
        <v>582</v>
      </c>
      <c r="B112" s="3">
        <v>8.0500000000000007</v>
      </c>
      <c r="C112" t="s">
        <v>805</v>
      </c>
      <c r="D112" t="str">
        <f t="shared" si="3"/>
        <v>15</v>
      </c>
      <c r="E112" t="str">
        <f t="shared" si="4"/>
        <v>7.00</v>
      </c>
      <c r="F112">
        <f t="shared" si="5"/>
        <v>187</v>
      </c>
    </row>
    <row r="113" spans="1:6" ht="18">
      <c r="A113" s="2" t="s">
        <v>583</v>
      </c>
      <c r="B113" s="3">
        <v>8.06</v>
      </c>
      <c r="C113" t="s">
        <v>806</v>
      </c>
      <c r="D113" t="str">
        <f t="shared" si="3"/>
        <v>10</v>
      </c>
      <c r="E113" t="str">
        <f t="shared" si="4"/>
        <v>8.00</v>
      </c>
      <c r="F113">
        <f t="shared" si="5"/>
        <v>128</v>
      </c>
    </row>
    <row r="114" spans="1:6" ht="18">
      <c r="A114" s="2" t="s">
        <v>584</v>
      </c>
      <c r="B114" s="3">
        <v>8.07</v>
      </c>
      <c r="C114" t="s">
        <v>791</v>
      </c>
      <c r="D114" t="str">
        <f t="shared" si="3"/>
        <v>15</v>
      </c>
      <c r="E114" t="str">
        <f t="shared" si="4"/>
        <v>9.00</v>
      </c>
      <c r="F114">
        <f t="shared" si="5"/>
        <v>189</v>
      </c>
    </row>
    <row r="115" spans="1:6" ht="18">
      <c r="A115" s="2" t="s">
        <v>585</v>
      </c>
      <c r="B115" s="3">
        <v>8.07</v>
      </c>
      <c r="C115" t="s">
        <v>768</v>
      </c>
      <c r="D115" t="str">
        <f t="shared" si="3"/>
        <v>14</v>
      </c>
      <c r="E115" t="str">
        <f t="shared" si="4"/>
        <v>2.00</v>
      </c>
      <c r="F115">
        <f t="shared" si="5"/>
        <v>170</v>
      </c>
    </row>
    <row r="116" spans="1:6" ht="18">
      <c r="A116" s="2" t="s">
        <v>586</v>
      </c>
      <c r="B116" s="3">
        <v>8.11</v>
      </c>
      <c r="C116" t="s">
        <v>568</v>
      </c>
      <c r="D116" t="str">
        <f t="shared" si="3"/>
        <v>13</v>
      </c>
      <c r="E116" t="str">
        <f t="shared" si="4"/>
        <v>2.5</v>
      </c>
      <c r="F116">
        <f t="shared" si="5"/>
        <v>158.5</v>
      </c>
    </row>
    <row r="117" spans="1:6" ht="18">
      <c r="A117" s="2" t="s">
        <v>587</v>
      </c>
      <c r="B117" s="3">
        <v>8.14</v>
      </c>
      <c r="C117" t="s">
        <v>807</v>
      </c>
      <c r="D117" t="str">
        <f t="shared" si="3"/>
        <v>12</v>
      </c>
      <c r="E117" t="str">
        <f t="shared" si="4"/>
        <v>10.00</v>
      </c>
      <c r="F117">
        <f t="shared" si="5"/>
        <v>154</v>
      </c>
    </row>
    <row r="118" spans="1:6" ht="18">
      <c r="A118" s="2" t="s">
        <v>588</v>
      </c>
      <c r="B118" s="3">
        <v>8.14</v>
      </c>
      <c r="C118" t="s">
        <v>808</v>
      </c>
      <c r="D118" t="str">
        <f t="shared" si="3"/>
        <v>15</v>
      </c>
      <c r="E118" t="str">
        <f t="shared" si="4"/>
        <v>1.00</v>
      </c>
      <c r="F118">
        <f t="shared" si="5"/>
        <v>181</v>
      </c>
    </row>
    <row r="119" spans="1:6" ht="18">
      <c r="A119" s="2" t="s">
        <v>589</v>
      </c>
      <c r="B119" s="3">
        <v>8.14</v>
      </c>
      <c r="C119" t="s">
        <v>351</v>
      </c>
      <c r="D119" t="str">
        <f t="shared" si="3"/>
        <v>14</v>
      </c>
      <c r="E119" t="str">
        <f t="shared" si="4"/>
        <v>3.5</v>
      </c>
      <c r="F119">
        <f t="shared" si="5"/>
        <v>171.5</v>
      </c>
    </row>
    <row r="120" spans="1:6" ht="18">
      <c r="A120" s="2" t="s">
        <v>590</v>
      </c>
      <c r="B120" s="3">
        <v>8.14</v>
      </c>
      <c r="C120" t="s">
        <v>512</v>
      </c>
      <c r="D120" t="str">
        <f t="shared" si="3"/>
        <v>14</v>
      </c>
      <c r="E120" t="str">
        <f t="shared" si="4"/>
        <v>6.5</v>
      </c>
      <c r="F120">
        <f t="shared" si="5"/>
        <v>174.5</v>
      </c>
    </row>
    <row r="121" spans="1:6" ht="18">
      <c r="A121" s="2" t="s">
        <v>591</v>
      </c>
      <c r="B121" s="3">
        <v>8.14</v>
      </c>
      <c r="C121" t="s">
        <v>798</v>
      </c>
      <c r="D121" t="str">
        <f t="shared" si="3"/>
        <v>13</v>
      </c>
      <c r="E121" t="str">
        <f t="shared" si="4"/>
        <v>2.00</v>
      </c>
      <c r="F121">
        <f t="shared" si="5"/>
        <v>158</v>
      </c>
    </row>
    <row r="122" spans="1:6" ht="18">
      <c r="A122" s="2" t="s">
        <v>592</v>
      </c>
      <c r="B122" s="3">
        <v>8.14</v>
      </c>
      <c r="C122" t="s">
        <v>800</v>
      </c>
      <c r="D122" t="str">
        <f t="shared" si="3"/>
        <v>15</v>
      </c>
      <c r="E122" t="str">
        <f t="shared" si="4"/>
        <v>3.00</v>
      </c>
      <c r="F122">
        <f t="shared" si="5"/>
        <v>183</v>
      </c>
    </row>
    <row r="123" spans="1:6" ht="18">
      <c r="A123" s="2" t="s">
        <v>593</v>
      </c>
      <c r="B123" s="3">
        <v>8.14</v>
      </c>
      <c r="C123" t="s">
        <v>803</v>
      </c>
      <c r="D123" t="str">
        <f t="shared" si="3"/>
        <v>14</v>
      </c>
      <c r="E123" t="str">
        <f t="shared" si="4"/>
        <v>4.00</v>
      </c>
      <c r="F123">
        <f t="shared" si="5"/>
        <v>172</v>
      </c>
    </row>
    <row r="124" spans="1:6" ht="18">
      <c r="A124" s="2" t="s">
        <v>594</v>
      </c>
      <c r="B124" s="3">
        <v>8.14</v>
      </c>
      <c r="C124" t="s">
        <v>802</v>
      </c>
      <c r="D124" t="str">
        <f t="shared" si="3"/>
        <v>14</v>
      </c>
      <c r="E124" t="str">
        <f t="shared" si="4"/>
        <v>6.00</v>
      </c>
      <c r="F124">
        <f t="shared" si="5"/>
        <v>174</v>
      </c>
    </row>
    <row r="125" spans="1:6" ht="18">
      <c r="A125" s="2" t="s">
        <v>595</v>
      </c>
      <c r="B125" s="3">
        <v>8.15</v>
      </c>
      <c r="C125" t="s">
        <v>596</v>
      </c>
      <c r="D125" t="str">
        <f t="shared" si="3"/>
        <v>14</v>
      </c>
      <c r="E125" t="str">
        <f t="shared" si="4"/>
        <v>1.5</v>
      </c>
      <c r="F125">
        <f t="shared" si="5"/>
        <v>169.5</v>
      </c>
    </row>
    <row r="126" spans="1:6" ht="18">
      <c r="A126" s="2" t="s">
        <v>597</v>
      </c>
      <c r="B126" s="3">
        <v>8.15</v>
      </c>
      <c r="C126" t="s">
        <v>783</v>
      </c>
      <c r="D126" t="str">
        <f t="shared" si="3"/>
        <v>14</v>
      </c>
      <c r="E126" t="str">
        <f t="shared" si="4"/>
        <v>10.00</v>
      </c>
      <c r="F126">
        <f t="shared" si="5"/>
        <v>178</v>
      </c>
    </row>
    <row r="127" spans="1:6" ht="18">
      <c r="A127" s="2" t="s">
        <v>598</v>
      </c>
      <c r="B127" s="3">
        <v>8.16</v>
      </c>
      <c r="C127" t="s">
        <v>599</v>
      </c>
      <c r="D127" t="str">
        <f t="shared" si="3"/>
        <v>15</v>
      </c>
      <c r="E127" t="str">
        <f t="shared" si="4"/>
        <v>5.5</v>
      </c>
      <c r="F127">
        <f t="shared" si="5"/>
        <v>185.5</v>
      </c>
    </row>
    <row r="128" spans="1:6" ht="18">
      <c r="A128" s="2" t="s">
        <v>600</v>
      </c>
      <c r="B128" s="3">
        <v>8.16</v>
      </c>
      <c r="C128" t="s">
        <v>601</v>
      </c>
      <c r="D128" t="str">
        <f t="shared" si="3"/>
        <v>13</v>
      </c>
      <c r="E128" t="str">
        <f t="shared" si="4"/>
        <v>4.25</v>
      </c>
      <c r="F128">
        <f t="shared" si="5"/>
        <v>160.25</v>
      </c>
    </row>
    <row r="129" spans="1:6" ht="18">
      <c r="A129" s="2" t="s">
        <v>602</v>
      </c>
      <c r="B129" s="3">
        <v>8.17</v>
      </c>
      <c r="C129" t="s">
        <v>809</v>
      </c>
      <c r="D129" t="str">
        <f t="shared" si="3"/>
        <v>12</v>
      </c>
      <c r="E129" t="str">
        <f t="shared" si="4"/>
        <v>4.00</v>
      </c>
      <c r="F129">
        <f t="shared" si="5"/>
        <v>148</v>
      </c>
    </row>
    <row r="130" spans="1:6" ht="18">
      <c r="A130" s="2" t="s">
        <v>603</v>
      </c>
      <c r="B130" s="3">
        <v>8.19</v>
      </c>
      <c r="C130" t="s">
        <v>604</v>
      </c>
      <c r="D130" t="str">
        <f t="shared" si="3"/>
        <v>10</v>
      </c>
      <c r="E130" t="str">
        <f t="shared" si="4"/>
        <v>5.5</v>
      </c>
      <c r="F130">
        <f t="shared" si="5"/>
        <v>125.5</v>
      </c>
    </row>
    <row r="131" spans="1:6" ht="18">
      <c r="A131" s="2" t="s">
        <v>605</v>
      </c>
      <c r="B131" s="3">
        <v>8.2100000000000009</v>
      </c>
      <c r="C131" t="s">
        <v>802</v>
      </c>
      <c r="D131" t="str">
        <f t="shared" ref="D131:D194" si="6">LEFT(C131,FIND("-",C131)-1)</f>
        <v>14</v>
      </c>
      <c r="E131" t="str">
        <f t="shared" ref="E131:E194" si="7">RIGHT(C131,LEN(C131)-FIND("-",C131))</f>
        <v>6.00</v>
      </c>
      <c r="F131">
        <f t="shared" ref="F131:F194" si="8">D131*12+E131</f>
        <v>174</v>
      </c>
    </row>
    <row r="132" spans="1:6" ht="18">
      <c r="A132" s="2" t="s">
        <v>606</v>
      </c>
      <c r="B132" s="3">
        <v>8.2200000000000006</v>
      </c>
      <c r="C132" t="s">
        <v>790</v>
      </c>
      <c r="D132" t="str">
        <f t="shared" si="6"/>
        <v>14</v>
      </c>
      <c r="E132" t="str">
        <f t="shared" si="7"/>
        <v>11.00</v>
      </c>
      <c r="F132">
        <f t="shared" si="8"/>
        <v>179</v>
      </c>
    </row>
    <row r="133" spans="1:6" ht="18">
      <c r="A133" s="2" t="s">
        <v>607</v>
      </c>
      <c r="B133" s="3">
        <v>8.23</v>
      </c>
      <c r="C133" t="s">
        <v>810</v>
      </c>
      <c r="D133" t="str">
        <f t="shared" si="6"/>
        <v>12</v>
      </c>
      <c r="E133" t="str">
        <f t="shared" si="7"/>
        <v>11.00</v>
      </c>
      <c r="F133">
        <f t="shared" si="8"/>
        <v>155</v>
      </c>
    </row>
    <row r="134" spans="1:6" ht="18">
      <c r="A134" s="2" t="s">
        <v>608</v>
      </c>
      <c r="B134" s="3">
        <v>8.24</v>
      </c>
      <c r="C134" t="s">
        <v>798</v>
      </c>
      <c r="D134" t="str">
        <f t="shared" si="6"/>
        <v>13</v>
      </c>
      <c r="E134" t="str">
        <f t="shared" si="7"/>
        <v>2.00</v>
      </c>
      <c r="F134">
        <f t="shared" si="8"/>
        <v>158</v>
      </c>
    </row>
    <row r="135" spans="1:6" ht="18">
      <c r="A135" s="2" t="s">
        <v>609</v>
      </c>
      <c r="B135" s="3">
        <v>8.24</v>
      </c>
      <c r="C135" t="s">
        <v>811</v>
      </c>
      <c r="D135" t="str">
        <f t="shared" si="6"/>
        <v>12</v>
      </c>
      <c r="E135" t="str">
        <f t="shared" si="7"/>
        <v>2.00</v>
      </c>
      <c r="F135">
        <f t="shared" si="8"/>
        <v>146</v>
      </c>
    </row>
    <row r="136" spans="1:6" ht="18">
      <c r="A136" s="2" t="s">
        <v>610</v>
      </c>
      <c r="B136" s="3">
        <v>8.24</v>
      </c>
      <c r="C136" t="s">
        <v>785</v>
      </c>
      <c r="D136" t="str">
        <f t="shared" si="6"/>
        <v>11</v>
      </c>
      <c r="E136" t="str">
        <f t="shared" si="7"/>
        <v>3.00</v>
      </c>
      <c r="F136">
        <f t="shared" si="8"/>
        <v>135</v>
      </c>
    </row>
    <row r="137" spans="1:6" ht="18">
      <c r="A137" s="2" t="s">
        <v>611</v>
      </c>
      <c r="B137" s="3">
        <v>8.24</v>
      </c>
      <c r="C137" t="s">
        <v>797</v>
      </c>
      <c r="D137" t="str">
        <f t="shared" si="6"/>
        <v>12</v>
      </c>
      <c r="E137" t="str">
        <f t="shared" si="7"/>
        <v>1.00</v>
      </c>
      <c r="F137">
        <f t="shared" si="8"/>
        <v>145</v>
      </c>
    </row>
    <row r="138" spans="1:6" ht="18">
      <c r="A138" s="2" t="s">
        <v>612</v>
      </c>
      <c r="B138" s="3">
        <v>8.25</v>
      </c>
      <c r="C138" t="s">
        <v>613</v>
      </c>
      <c r="D138" t="str">
        <f t="shared" si="6"/>
        <v>14</v>
      </c>
      <c r="E138" t="str">
        <f t="shared" si="7"/>
        <v>2.5</v>
      </c>
      <c r="F138">
        <f t="shared" si="8"/>
        <v>170.5</v>
      </c>
    </row>
    <row r="139" spans="1:6" ht="18">
      <c r="A139" s="2" t="s">
        <v>614</v>
      </c>
      <c r="B139" s="3">
        <v>8.25</v>
      </c>
      <c r="C139" t="s">
        <v>771</v>
      </c>
      <c r="D139" t="str">
        <f t="shared" si="6"/>
        <v>9</v>
      </c>
      <c r="E139" t="str">
        <f t="shared" si="7"/>
        <v>7.00</v>
      </c>
      <c r="F139">
        <f t="shared" si="8"/>
        <v>115</v>
      </c>
    </row>
    <row r="140" spans="1:6" ht="18">
      <c r="A140" s="2" t="s">
        <v>615</v>
      </c>
      <c r="B140" s="3">
        <v>8.25</v>
      </c>
      <c r="C140" t="s">
        <v>616</v>
      </c>
      <c r="D140" t="str">
        <f t="shared" si="6"/>
        <v>12</v>
      </c>
      <c r="E140" t="str">
        <f t="shared" si="7"/>
        <v>11.5</v>
      </c>
      <c r="F140">
        <f t="shared" si="8"/>
        <v>155.5</v>
      </c>
    </row>
    <row r="141" spans="1:6" ht="18">
      <c r="A141" s="2" t="s">
        <v>617</v>
      </c>
      <c r="B141" s="3">
        <v>8.25</v>
      </c>
      <c r="C141" t="s">
        <v>768</v>
      </c>
      <c r="D141" t="str">
        <f t="shared" si="6"/>
        <v>14</v>
      </c>
      <c r="E141" t="str">
        <f t="shared" si="7"/>
        <v>2.00</v>
      </c>
      <c r="F141">
        <f t="shared" si="8"/>
        <v>170</v>
      </c>
    </row>
    <row r="142" spans="1:6" ht="18">
      <c r="A142" s="2" t="s">
        <v>618</v>
      </c>
      <c r="B142" s="3">
        <v>8.26</v>
      </c>
      <c r="C142" t="s">
        <v>619</v>
      </c>
      <c r="D142" t="str">
        <f t="shared" si="6"/>
        <v>12</v>
      </c>
      <c r="E142" t="str">
        <f t="shared" si="7"/>
        <v>10.5</v>
      </c>
      <c r="F142">
        <f t="shared" si="8"/>
        <v>154.5</v>
      </c>
    </row>
    <row r="143" spans="1:6" ht="18">
      <c r="A143" s="2" t="s">
        <v>620</v>
      </c>
      <c r="B143" s="3">
        <v>8.26</v>
      </c>
      <c r="C143" t="s">
        <v>621</v>
      </c>
      <c r="D143" t="str">
        <f t="shared" si="6"/>
        <v>12</v>
      </c>
      <c r="E143" t="str">
        <f t="shared" si="7"/>
        <v>6.75</v>
      </c>
      <c r="F143">
        <f t="shared" si="8"/>
        <v>150.75</v>
      </c>
    </row>
    <row r="144" spans="1:6" ht="18">
      <c r="A144" s="2" t="s">
        <v>622</v>
      </c>
      <c r="B144" s="3">
        <v>8.27</v>
      </c>
      <c r="C144" t="s">
        <v>364</v>
      </c>
      <c r="D144" t="str">
        <f t="shared" si="6"/>
        <v>14</v>
      </c>
      <c r="E144" t="str">
        <f t="shared" si="7"/>
        <v>9.5</v>
      </c>
      <c r="F144">
        <f t="shared" si="8"/>
        <v>177.5</v>
      </c>
    </row>
    <row r="145" spans="1:6" ht="18">
      <c r="A145" s="2" t="s">
        <v>623</v>
      </c>
      <c r="B145" s="3">
        <v>8.2899999999999991</v>
      </c>
      <c r="C145" t="s">
        <v>624</v>
      </c>
      <c r="D145" t="str">
        <f t="shared" si="6"/>
        <v>12</v>
      </c>
      <c r="E145" t="str">
        <f t="shared" si="7"/>
        <v>4.5</v>
      </c>
      <c r="F145">
        <f t="shared" si="8"/>
        <v>148.5</v>
      </c>
    </row>
    <row r="146" spans="1:6" ht="18">
      <c r="A146" s="2" t="s">
        <v>625</v>
      </c>
      <c r="B146" s="3">
        <v>8.3000000000000007</v>
      </c>
      <c r="C146" t="s">
        <v>626</v>
      </c>
      <c r="D146" t="str">
        <f t="shared" si="6"/>
        <v>13</v>
      </c>
      <c r="E146" t="str">
        <f t="shared" si="7"/>
        <v>6.5</v>
      </c>
      <c r="F146">
        <f t="shared" si="8"/>
        <v>162.5</v>
      </c>
    </row>
    <row r="147" spans="1:6" ht="18">
      <c r="A147" s="2" t="s">
        <v>627</v>
      </c>
      <c r="B147" s="3">
        <v>8.31</v>
      </c>
      <c r="C147" t="s">
        <v>782</v>
      </c>
      <c r="D147" t="str">
        <f t="shared" si="6"/>
        <v>12</v>
      </c>
      <c r="E147" t="str">
        <f t="shared" si="7"/>
        <v>5.00</v>
      </c>
      <c r="F147">
        <f t="shared" si="8"/>
        <v>149</v>
      </c>
    </row>
    <row r="148" spans="1:6" ht="18">
      <c r="A148" s="2" t="s">
        <v>628</v>
      </c>
      <c r="B148" s="3">
        <v>8.33</v>
      </c>
      <c r="C148" t="s">
        <v>812</v>
      </c>
      <c r="D148" t="str">
        <f t="shared" si="6"/>
        <v>13</v>
      </c>
      <c r="E148" t="str">
        <f t="shared" si="7"/>
        <v>4.00</v>
      </c>
      <c r="F148">
        <f t="shared" si="8"/>
        <v>160</v>
      </c>
    </row>
    <row r="149" spans="1:6" ht="18">
      <c r="A149" s="2" t="s">
        <v>629</v>
      </c>
      <c r="B149" s="3">
        <v>8.34</v>
      </c>
      <c r="C149" t="s">
        <v>805</v>
      </c>
      <c r="D149" t="str">
        <f t="shared" si="6"/>
        <v>15</v>
      </c>
      <c r="E149" t="str">
        <f t="shared" si="7"/>
        <v>7.00</v>
      </c>
      <c r="F149">
        <f t="shared" si="8"/>
        <v>187</v>
      </c>
    </row>
    <row r="150" spans="1:6" ht="18">
      <c r="A150" s="2" t="s">
        <v>630</v>
      </c>
      <c r="B150" s="3">
        <v>8.34</v>
      </c>
      <c r="C150" t="s">
        <v>631</v>
      </c>
      <c r="D150" t="str">
        <f t="shared" si="6"/>
        <v>10</v>
      </c>
      <c r="E150" t="str">
        <f t="shared" si="7"/>
        <v>4.75</v>
      </c>
      <c r="F150">
        <f t="shared" si="8"/>
        <v>124.75</v>
      </c>
    </row>
    <row r="151" spans="1:6" ht="18">
      <c r="A151" s="2" t="s">
        <v>632</v>
      </c>
      <c r="B151" s="3">
        <v>8.34</v>
      </c>
      <c r="C151" t="s">
        <v>807</v>
      </c>
      <c r="D151" t="str">
        <f t="shared" si="6"/>
        <v>12</v>
      </c>
      <c r="E151" t="str">
        <f t="shared" si="7"/>
        <v>10.00</v>
      </c>
      <c r="F151">
        <f t="shared" si="8"/>
        <v>154</v>
      </c>
    </row>
    <row r="152" spans="1:6" ht="18">
      <c r="A152" s="2" t="s">
        <v>633</v>
      </c>
      <c r="B152" s="3">
        <v>8.34</v>
      </c>
      <c r="C152" t="s">
        <v>811</v>
      </c>
      <c r="D152" t="str">
        <f t="shared" si="6"/>
        <v>12</v>
      </c>
      <c r="E152" t="str">
        <f t="shared" si="7"/>
        <v>2.00</v>
      </c>
      <c r="F152">
        <f t="shared" si="8"/>
        <v>146</v>
      </c>
    </row>
    <row r="153" spans="1:6" ht="18">
      <c r="A153" s="2" t="s">
        <v>634</v>
      </c>
      <c r="B153" s="3">
        <v>8.34</v>
      </c>
      <c r="C153" t="s">
        <v>772</v>
      </c>
      <c r="D153" t="str">
        <f t="shared" si="6"/>
        <v>14</v>
      </c>
      <c r="E153" t="str">
        <f t="shared" si="7"/>
        <v>1.00</v>
      </c>
      <c r="F153">
        <f t="shared" si="8"/>
        <v>169</v>
      </c>
    </row>
    <row r="154" spans="1:6" ht="18">
      <c r="A154" s="2" t="s">
        <v>635</v>
      </c>
      <c r="B154" s="3">
        <v>8.34</v>
      </c>
      <c r="C154" t="s">
        <v>775</v>
      </c>
      <c r="D154" t="str">
        <f t="shared" si="6"/>
        <v>15</v>
      </c>
      <c r="E154" t="str">
        <f t="shared" si="7"/>
        <v>8.00</v>
      </c>
      <c r="F154">
        <f t="shared" si="8"/>
        <v>188</v>
      </c>
    </row>
    <row r="155" spans="1:6" ht="18">
      <c r="A155" s="2" t="s">
        <v>636</v>
      </c>
      <c r="B155" s="3">
        <v>8.34</v>
      </c>
      <c r="C155" t="s">
        <v>813</v>
      </c>
      <c r="D155" t="str">
        <f t="shared" si="6"/>
        <v>11</v>
      </c>
      <c r="E155" t="str">
        <f t="shared" si="7"/>
        <v>2.00</v>
      </c>
      <c r="F155">
        <f t="shared" si="8"/>
        <v>134</v>
      </c>
    </row>
    <row r="156" spans="1:6" ht="18">
      <c r="A156" s="2" t="s">
        <v>637</v>
      </c>
      <c r="B156" s="3">
        <v>8.35</v>
      </c>
      <c r="C156" t="s">
        <v>802</v>
      </c>
      <c r="D156" t="str">
        <f t="shared" si="6"/>
        <v>14</v>
      </c>
      <c r="E156" t="str">
        <f t="shared" si="7"/>
        <v>6.00</v>
      </c>
      <c r="F156">
        <f t="shared" si="8"/>
        <v>174</v>
      </c>
    </row>
    <row r="157" spans="1:6" ht="18">
      <c r="A157" s="2" t="s">
        <v>638</v>
      </c>
      <c r="B157" s="3">
        <v>8.35</v>
      </c>
      <c r="C157" t="s">
        <v>778</v>
      </c>
      <c r="D157" t="str">
        <f t="shared" si="6"/>
        <v>15</v>
      </c>
      <c r="E157" t="str">
        <f t="shared" si="7"/>
        <v>0.00</v>
      </c>
      <c r="F157">
        <f t="shared" si="8"/>
        <v>180</v>
      </c>
    </row>
    <row r="158" spans="1:6" ht="18">
      <c r="A158" s="2" t="s">
        <v>639</v>
      </c>
      <c r="B158" s="3">
        <v>8.36</v>
      </c>
      <c r="C158" t="s">
        <v>814</v>
      </c>
      <c r="D158" t="str">
        <f t="shared" si="6"/>
        <v>12</v>
      </c>
      <c r="E158" t="str">
        <f t="shared" si="7"/>
        <v>6.00</v>
      </c>
      <c r="F158">
        <f t="shared" si="8"/>
        <v>150</v>
      </c>
    </row>
    <row r="159" spans="1:6" ht="18">
      <c r="A159" s="2" t="s">
        <v>640</v>
      </c>
      <c r="B159" s="3">
        <v>8.36</v>
      </c>
      <c r="C159" t="s">
        <v>815</v>
      </c>
      <c r="D159" t="str">
        <f t="shared" si="6"/>
        <v>14</v>
      </c>
      <c r="E159" t="str">
        <f t="shared" si="7"/>
        <v>0.00</v>
      </c>
      <c r="F159">
        <f t="shared" si="8"/>
        <v>168</v>
      </c>
    </row>
    <row r="160" spans="1:6" ht="18">
      <c r="A160" s="2" t="s">
        <v>641</v>
      </c>
      <c r="B160" s="3">
        <v>8.3699999999999992</v>
      </c>
      <c r="C160" t="s">
        <v>816</v>
      </c>
      <c r="D160" t="str">
        <f t="shared" si="6"/>
        <v>12</v>
      </c>
      <c r="E160" t="str">
        <f t="shared" si="7"/>
        <v>0.00</v>
      </c>
      <c r="F160">
        <f t="shared" si="8"/>
        <v>144</v>
      </c>
    </row>
    <row r="161" spans="1:6" ht="18">
      <c r="A161" s="2" t="s">
        <v>642</v>
      </c>
      <c r="B161" s="3">
        <v>8.3699999999999992</v>
      </c>
      <c r="C161" t="s">
        <v>813</v>
      </c>
      <c r="D161" t="str">
        <f t="shared" si="6"/>
        <v>11</v>
      </c>
      <c r="E161" t="str">
        <f t="shared" si="7"/>
        <v>2.00</v>
      </c>
      <c r="F161">
        <f t="shared" si="8"/>
        <v>134</v>
      </c>
    </row>
    <row r="162" spans="1:6" ht="18">
      <c r="A162" s="2" t="s">
        <v>643</v>
      </c>
      <c r="B162" s="3">
        <v>8.3699999999999992</v>
      </c>
      <c r="C162" t="s">
        <v>790</v>
      </c>
      <c r="D162" t="str">
        <f t="shared" si="6"/>
        <v>14</v>
      </c>
      <c r="E162" t="str">
        <f t="shared" si="7"/>
        <v>11.00</v>
      </c>
      <c r="F162">
        <f t="shared" si="8"/>
        <v>179</v>
      </c>
    </row>
    <row r="163" spans="1:6" ht="18">
      <c r="A163" s="2" t="s">
        <v>644</v>
      </c>
      <c r="B163" s="3">
        <v>8.41</v>
      </c>
      <c r="C163" t="s">
        <v>797</v>
      </c>
      <c r="D163" t="str">
        <f t="shared" si="6"/>
        <v>12</v>
      </c>
      <c r="E163" t="str">
        <f t="shared" si="7"/>
        <v>1.00</v>
      </c>
      <c r="F163">
        <f t="shared" si="8"/>
        <v>145</v>
      </c>
    </row>
    <row r="164" spans="1:6" ht="18">
      <c r="A164" s="2" t="s">
        <v>645</v>
      </c>
      <c r="B164" s="3">
        <v>8.43</v>
      </c>
      <c r="C164" t="s">
        <v>796</v>
      </c>
      <c r="D164" t="str">
        <f t="shared" si="6"/>
        <v>14</v>
      </c>
      <c r="E164" t="str">
        <f t="shared" si="7"/>
        <v>3.00</v>
      </c>
      <c r="F164">
        <f t="shared" si="8"/>
        <v>171</v>
      </c>
    </row>
    <row r="165" spans="1:6" ht="18">
      <c r="A165" s="2" t="s">
        <v>646</v>
      </c>
      <c r="B165" s="3">
        <v>8.43</v>
      </c>
      <c r="C165" t="s">
        <v>802</v>
      </c>
      <c r="D165" t="str">
        <f t="shared" si="6"/>
        <v>14</v>
      </c>
      <c r="E165" t="str">
        <f t="shared" si="7"/>
        <v>6.00</v>
      </c>
      <c r="F165">
        <f t="shared" si="8"/>
        <v>174</v>
      </c>
    </row>
    <row r="166" spans="1:6" ht="18">
      <c r="A166" s="2" t="s">
        <v>647</v>
      </c>
      <c r="B166" s="3">
        <v>8.44</v>
      </c>
      <c r="C166" t="s">
        <v>799</v>
      </c>
      <c r="D166" t="str">
        <f t="shared" si="6"/>
        <v>13</v>
      </c>
      <c r="E166" t="str">
        <f t="shared" si="7"/>
        <v>10.00</v>
      </c>
      <c r="F166">
        <f t="shared" si="8"/>
        <v>166</v>
      </c>
    </row>
    <row r="167" spans="1:6" ht="18">
      <c r="A167" s="2" t="s">
        <v>648</v>
      </c>
      <c r="B167" s="3">
        <v>8.44</v>
      </c>
      <c r="C167" t="s">
        <v>649</v>
      </c>
      <c r="D167" t="str">
        <f t="shared" si="6"/>
        <v>14</v>
      </c>
      <c r="E167" t="str">
        <f t="shared" si="7"/>
        <v>11.25</v>
      </c>
      <c r="F167">
        <f t="shared" si="8"/>
        <v>179.25</v>
      </c>
    </row>
    <row r="168" spans="1:6" ht="18">
      <c r="A168" s="2" t="s">
        <v>650</v>
      </c>
      <c r="B168" s="3">
        <v>8.44</v>
      </c>
      <c r="C168" t="s">
        <v>817</v>
      </c>
      <c r="D168" t="str">
        <f t="shared" si="6"/>
        <v>12</v>
      </c>
      <c r="E168" t="str">
        <f t="shared" si="7"/>
        <v>7.00</v>
      </c>
      <c r="F168">
        <f t="shared" si="8"/>
        <v>151</v>
      </c>
    </row>
    <row r="169" spans="1:6" ht="18">
      <c r="A169" s="2" t="s">
        <v>651</v>
      </c>
      <c r="B169" s="3">
        <v>8.44</v>
      </c>
      <c r="C169" t="s">
        <v>818</v>
      </c>
      <c r="D169" t="str">
        <f t="shared" si="6"/>
        <v>13</v>
      </c>
      <c r="E169" t="str">
        <f t="shared" si="7"/>
        <v>6.00</v>
      </c>
      <c r="F169">
        <f t="shared" si="8"/>
        <v>162</v>
      </c>
    </row>
    <row r="170" spans="1:6" ht="18">
      <c r="A170" s="2" t="s">
        <v>652</v>
      </c>
      <c r="B170" s="3">
        <v>8.4499999999999993</v>
      </c>
      <c r="C170" t="s">
        <v>619</v>
      </c>
      <c r="D170" t="str">
        <f t="shared" si="6"/>
        <v>12</v>
      </c>
      <c r="E170" t="str">
        <f t="shared" si="7"/>
        <v>10.5</v>
      </c>
      <c r="F170">
        <f t="shared" si="8"/>
        <v>154.5</v>
      </c>
    </row>
    <row r="171" spans="1:6" ht="18">
      <c r="A171" s="2" t="s">
        <v>653</v>
      </c>
      <c r="B171" s="3">
        <v>8.4499999999999993</v>
      </c>
      <c r="C171" t="s">
        <v>818</v>
      </c>
      <c r="D171" t="str">
        <f t="shared" si="6"/>
        <v>13</v>
      </c>
      <c r="E171" t="str">
        <f t="shared" si="7"/>
        <v>6.00</v>
      </c>
      <c r="F171">
        <f t="shared" si="8"/>
        <v>162</v>
      </c>
    </row>
    <row r="172" spans="1:6" ht="18">
      <c r="A172" s="2" t="s">
        <v>654</v>
      </c>
      <c r="B172" s="3">
        <v>8.4499999999999993</v>
      </c>
      <c r="C172" t="s">
        <v>655</v>
      </c>
      <c r="D172" t="str">
        <f t="shared" si="6"/>
        <v>12</v>
      </c>
      <c r="E172" t="str">
        <f t="shared" si="7"/>
        <v>8.5</v>
      </c>
      <c r="F172">
        <f t="shared" si="8"/>
        <v>152.5</v>
      </c>
    </row>
    <row r="173" spans="1:6" ht="18">
      <c r="A173" s="2" t="s">
        <v>656</v>
      </c>
      <c r="B173" s="3">
        <v>8.4600000000000009</v>
      </c>
      <c r="C173" t="s">
        <v>657</v>
      </c>
      <c r="D173" t="str">
        <f t="shared" si="6"/>
        <v>11</v>
      </c>
      <c r="E173" t="str">
        <f t="shared" si="7"/>
        <v>11.5</v>
      </c>
      <c r="F173">
        <f t="shared" si="8"/>
        <v>143.5</v>
      </c>
    </row>
    <row r="174" spans="1:6" ht="18">
      <c r="A174" s="2" t="s">
        <v>658</v>
      </c>
      <c r="B174" s="3">
        <v>8.5</v>
      </c>
      <c r="C174" t="s">
        <v>782</v>
      </c>
      <c r="D174" t="str">
        <f t="shared" si="6"/>
        <v>12</v>
      </c>
      <c r="E174" t="str">
        <f t="shared" si="7"/>
        <v>5.00</v>
      </c>
      <c r="F174">
        <f t="shared" si="8"/>
        <v>149</v>
      </c>
    </row>
    <row r="175" spans="1:6" ht="18">
      <c r="A175" s="2" t="s">
        <v>659</v>
      </c>
      <c r="B175" s="3">
        <v>8.5</v>
      </c>
      <c r="C175" t="s">
        <v>660</v>
      </c>
      <c r="D175" t="str">
        <f t="shared" si="6"/>
        <v>11</v>
      </c>
      <c r="E175" t="str">
        <f t="shared" si="7"/>
        <v>5.75</v>
      </c>
      <c r="F175">
        <f t="shared" si="8"/>
        <v>137.75</v>
      </c>
    </row>
    <row r="176" spans="1:6" ht="18">
      <c r="A176" s="2" t="s">
        <v>661</v>
      </c>
      <c r="B176" s="3">
        <v>8.5399999999999991</v>
      </c>
      <c r="C176" t="s">
        <v>662</v>
      </c>
      <c r="D176" t="str">
        <f t="shared" si="6"/>
        <v>11</v>
      </c>
      <c r="E176" t="str">
        <f t="shared" si="7"/>
        <v>10.05</v>
      </c>
      <c r="F176">
        <f t="shared" si="8"/>
        <v>142.05000000000001</v>
      </c>
    </row>
    <row r="177" spans="1:6" ht="18">
      <c r="A177" s="2" t="s">
        <v>663</v>
      </c>
      <c r="B177" s="3">
        <v>8.5399999999999991</v>
      </c>
      <c r="C177" t="s">
        <v>819</v>
      </c>
      <c r="D177" t="str">
        <f t="shared" si="6"/>
        <v>11</v>
      </c>
      <c r="E177" t="str">
        <f t="shared" si="7"/>
        <v>8.00</v>
      </c>
      <c r="F177">
        <f t="shared" si="8"/>
        <v>140</v>
      </c>
    </row>
    <row r="178" spans="1:6" ht="18">
      <c r="A178" s="2" t="s">
        <v>664</v>
      </c>
      <c r="B178" s="3">
        <v>8.5399999999999991</v>
      </c>
      <c r="C178" t="s">
        <v>820</v>
      </c>
      <c r="D178" t="str">
        <f t="shared" si="6"/>
        <v>12</v>
      </c>
      <c r="E178" t="str">
        <f t="shared" si="7"/>
        <v>8.00</v>
      </c>
      <c r="F178">
        <f t="shared" si="8"/>
        <v>152</v>
      </c>
    </row>
    <row r="179" spans="1:6" ht="18">
      <c r="A179" s="2" t="s">
        <v>665</v>
      </c>
      <c r="B179" s="3">
        <v>8.5399999999999991</v>
      </c>
      <c r="C179" t="s">
        <v>442</v>
      </c>
      <c r="D179" t="str">
        <f t="shared" si="6"/>
        <v>11</v>
      </c>
      <c r="E179" t="str">
        <f t="shared" si="7"/>
        <v>1.5</v>
      </c>
      <c r="F179">
        <f t="shared" si="8"/>
        <v>133.5</v>
      </c>
    </row>
    <row r="180" spans="1:6" ht="18">
      <c r="A180" s="2" t="s">
        <v>666</v>
      </c>
      <c r="B180" s="3">
        <v>8.5399999999999991</v>
      </c>
      <c r="C180" t="s">
        <v>821</v>
      </c>
      <c r="D180" t="str">
        <f t="shared" si="6"/>
        <v>10</v>
      </c>
      <c r="E180" t="str">
        <f t="shared" si="7"/>
        <v>11.00</v>
      </c>
      <c r="F180">
        <f t="shared" si="8"/>
        <v>131</v>
      </c>
    </row>
    <row r="181" spans="1:6" ht="18">
      <c r="A181" s="2" t="s">
        <v>667</v>
      </c>
      <c r="B181" s="3">
        <v>8.5399999999999991</v>
      </c>
      <c r="C181" t="s">
        <v>822</v>
      </c>
      <c r="D181" t="str">
        <f t="shared" si="6"/>
        <v>11</v>
      </c>
      <c r="E181" t="str">
        <f t="shared" si="7"/>
        <v>5.00</v>
      </c>
      <c r="F181">
        <f t="shared" si="8"/>
        <v>137</v>
      </c>
    </row>
    <row r="182" spans="1:6" ht="18">
      <c r="A182" s="2" t="s">
        <v>668</v>
      </c>
      <c r="B182" s="3">
        <v>8.5399999999999991</v>
      </c>
      <c r="C182" t="s">
        <v>807</v>
      </c>
      <c r="D182" t="str">
        <f t="shared" si="6"/>
        <v>12</v>
      </c>
      <c r="E182" t="str">
        <f t="shared" si="7"/>
        <v>10.00</v>
      </c>
      <c r="F182">
        <f t="shared" si="8"/>
        <v>154</v>
      </c>
    </row>
    <row r="183" spans="1:6" ht="18">
      <c r="A183" s="2" t="s">
        <v>669</v>
      </c>
      <c r="B183" s="3">
        <v>8.5399999999999991</v>
      </c>
      <c r="C183" t="s">
        <v>795</v>
      </c>
      <c r="D183" t="str">
        <f t="shared" si="6"/>
        <v>11</v>
      </c>
      <c r="E183" t="str">
        <f t="shared" si="7"/>
        <v>0.00</v>
      </c>
      <c r="F183">
        <f t="shared" si="8"/>
        <v>132</v>
      </c>
    </row>
    <row r="184" spans="1:6" ht="18">
      <c r="A184" s="2" t="s">
        <v>670</v>
      </c>
      <c r="B184" s="3">
        <v>8.5399999999999991</v>
      </c>
      <c r="C184" t="s">
        <v>823</v>
      </c>
      <c r="D184" t="str">
        <f t="shared" si="6"/>
        <v>14</v>
      </c>
      <c r="E184" t="str">
        <f t="shared" si="7"/>
        <v>9.00</v>
      </c>
      <c r="F184">
        <f t="shared" si="8"/>
        <v>177</v>
      </c>
    </row>
    <row r="185" spans="1:6" ht="18">
      <c r="A185" s="2" t="s">
        <v>671</v>
      </c>
      <c r="B185" s="3">
        <v>8.57</v>
      </c>
      <c r="C185" t="s">
        <v>824</v>
      </c>
      <c r="D185" t="str">
        <f t="shared" si="6"/>
        <v>11</v>
      </c>
      <c r="E185" t="str">
        <f t="shared" si="7"/>
        <v>4.00</v>
      </c>
      <c r="F185">
        <f t="shared" si="8"/>
        <v>136</v>
      </c>
    </row>
    <row r="186" spans="1:6" ht="18">
      <c r="A186" s="2" t="s">
        <v>672</v>
      </c>
      <c r="B186" s="3">
        <v>8.57</v>
      </c>
      <c r="C186" t="s">
        <v>772</v>
      </c>
      <c r="D186" t="str">
        <f t="shared" si="6"/>
        <v>14</v>
      </c>
      <c r="E186" t="str">
        <f t="shared" si="7"/>
        <v>1.00</v>
      </c>
      <c r="F186">
        <f t="shared" si="8"/>
        <v>169</v>
      </c>
    </row>
    <row r="187" spans="1:6" ht="18">
      <c r="A187" s="2" t="s">
        <v>673</v>
      </c>
      <c r="B187" s="3">
        <v>8.61</v>
      </c>
      <c r="C187" t="s">
        <v>657</v>
      </c>
      <c r="D187" t="str">
        <f t="shared" si="6"/>
        <v>11</v>
      </c>
      <c r="E187" t="str">
        <f t="shared" si="7"/>
        <v>11.5</v>
      </c>
      <c r="F187">
        <f t="shared" si="8"/>
        <v>143.5</v>
      </c>
    </row>
    <row r="188" spans="1:6" ht="18">
      <c r="A188" s="2" t="s">
        <v>674</v>
      </c>
      <c r="B188" s="3">
        <v>8.64</v>
      </c>
      <c r="C188" t="s">
        <v>655</v>
      </c>
      <c r="D188" t="str">
        <f t="shared" si="6"/>
        <v>12</v>
      </c>
      <c r="E188" t="str">
        <f t="shared" si="7"/>
        <v>8.5</v>
      </c>
      <c r="F188">
        <f t="shared" si="8"/>
        <v>152.5</v>
      </c>
    </row>
    <row r="189" spans="1:6" ht="18">
      <c r="A189" s="2" t="s">
        <v>675</v>
      </c>
      <c r="B189" s="3">
        <v>8.64</v>
      </c>
      <c r="C189" t="s">
        <v>810</v>
      </c>
      <c r="D189" t="str">
        <f t="shared" si="6"/>
        <v>12</v>
      </c>
      <c r="E189" t="str">
        <f t="shared" si="7"/>
        <v>11.00</v>
      </c>
      <c r="F189">
        <f t="shared" si="8"/>
        <v>155</v>
      </c>
    </row>
    <row r="190" spans="1:6" ht="18">
      <c r="A190" s="2" t="s">
        <v>676</v>
      </c>
      <c r="B190" s="3">
        <v>8.64</v>
      </c>
      <c r="C190" t="s">
        <v>825</v>
      </c>
      <c r="D190" t="str">
        <f t="shared" si="6"/>
        <v>10</v>
      </c>
      <c r="E190" t="str">
        <f t="shared" si="7"/>
        <v>10.00</v>
      </c>
      <c r="F190">
        <f t="shared" si="8"/>
        <v>130</v>
      </c>
    </row>
    <row r="191" spans="1:6" ht="18">
      <c r="A191" s="2" t="s">
        <v>677</v>
      </c>
      <c r="B191" s="3">
        <v>8.64</v>
      </c>
      <c r="C191" t="s">
        <v>782</v>
      </c>
      <c r="D191" t="str">
        <f t="shared" si="6"/>
        <v>12</v>
      </c>
      <c r="E191" t="str">
        <f t="shared" si="7"/>
        <v>5.00</v>
      </c>
      <c r="F191">
        <f t="shared" si="8"/>
        <v>149</v>
      </c>
    </row>
    <row r="192" spans="1:6" ht="18">
      <c r="A192" s="2" t="s">
        <v>678</v>
      </c>
      <c r="B192" s="3">
        <v>8.64</v>
      </c>
      <c r="C192" t="s">
        <v>807</v>
      </c>
      <c r="D192" t="str">
        <f t="shared" si="6"/>
        <v>12</v>
      </c>
      <c r="E192" t="str">
        <f t="shared" si="7"/>
        <v>10.00</v>
      </c>
      <c r="F192">
        <f t="shared" si="8"/>
        <v>154</v>
      </c>
    </row>
    <row r="193" spans="1:6" ht="18">
      <c r="A193" s="2" t="s">
        <v>679</v>
      </c>
      <c r="B193" s="3">
        <v>8.64</v>
      </c>
      <c r="C193" t="s">
        <v>826</v>
      </c>
      <c r="D193" t="str">
        <f t="shared" si="6"/>
        <v>13</v>
      </c>
      <c r="E193" t="str">
        <f t="shared" si="7"/>
        <v>7.00</v>
      </c>
      <c r="F193">
        <f t="shared" si="8"/>
        <v>163</v>
      </c>
    </row>
    <row r="194" spans="1:6" ht="18">
      <c r="A194" s="2" t="s">
        <v>680</v>
      </c>
      <c r="B194" s="3">
        <v>8.64</v>
      </c>
      <c r="C194" t="s">
        <v>681</v>
      </c>
      <c r="D194" t="str">
        <f t="shared" si="6"/>
        <v>12</v>
      </c>
      <c r="E194" t="str">
        <f t="shared" si="7"/>
        <v>1.75</v>
      </c>
      <c r="F194">
        <f t="shared" si="8"/>
        <v>145.75</v>
      </c>
    </row>
    <row r="195" spans="1:6" ht="18">
      <c r="A195" s="2" t="s">
        <v>682</v>
      </c>
      <c r="B195" s="3">
        <v>8.64</v>
      </c>
      <c r="C195" t="s">
        <v>819</v>
      </c>
      <c r="D195" t="str">
        <f t="shared" ref="D195:D258" si="9">LEFT(C195,FIND("-",C195)-1)</f>
        <v>11</v>
      </c>
      <c r="E195" t="str">
        <f t="shared" ref="E195:E258" si="10">RIGHT(C195,LEN(C195)-FIND("-",C195))</f>
        <v>8.00</v>
      </c>
      <c r="F195">
        <f t="shared" ref="F195:F258" si="11">D195*12+E195</f>
        <v>140</v>
      </c>
    </row>
    <row r="196" spans="1:6" ht="18">
      <c r="A196" s="2" t="s">
        <v>683</v>
      </c>
      <c r="B196" s="3">
        <v>8.66</v>
      </c>
      <c r="C196" t="s">
        <v>364</v>
      </c>
      <c r="D196" t="str">
        <f t="shared" si="9"/>
        <v>14</v>
      </c>
      <c r="E196" t="str">
        <f t="shared" si="10"/>
        <v>9.5</v>
      </c>
      <c r="F196">
        <f t="shared" si="11"/>
        <v>177.5</v>
      </c>
    </row>
    <row r="197" spans="1:6" ht="18">
      <c r="A197" s="2" t="s">
        <v>684</v>
      </c>
      <c r="B197" s="3">
        <v>8.66</v>
      </c>
      <c r="C197" t="s">
        <v>812</v>
      </c>
      <c r="D197" t="str">
        <f t="shared" si="9"/>
        <v>13</v>
      </c>
      <c r="E197" t="str">
        <f t="shared" si="10"/>
        <v>4.00</v>
      </c>
      <c r="F197">
        <f t="shared" si="11"/>
        <v>160</v>
      </c>
    </row>
    <row r="198" spans="1:6" ht="18">
      <c r="A198" s="2" t="s">
        <v>685</v>
      </c>
      <c r="B198" s="3">
        <v>8.68</v>
      </c>
      <c r="C198" t="s">
        <v>686</v>
      </c>
      <c r="D198" t="str">
        <f t="shared" si="9"/>
        <v>11</v>
      </c>
      <c r="E198" t="str">
        <f t="shared" si="10"/>
        <v>9.25</v>
      </c>
      <c r="F198">
        <f t="shared" si="11"/>
        <v>141.25</v>
      </c>
    </row>
    <row r="199" spans="1:6" ht="18">
      <c r="A199" s="2" t="s">
        <v>687</v>
      </c>
      <c r="B199" s="3">
        <v>8.68</v>
      </c>
      <c r="C199" t="s">
        <v>810</v>
      </c>
      <c r="D199" t="str">
        <f t="shared" si="9"/>
        <v>12</v>
      </c>
      <c r="E199" t="str">
        <f t="shared" si="10"/>
        <v>11.00</v>
      </c>
      <c r="F199">
        <f t="shared" si="11"/>
        <v>155</v>
      </c>
    </row>
    <row r="200" spans="1:6" ht="18">
      <c r="A200" s="2" t="s">
        <v>688</v>
      </c>
      <c r="B200" s="3">
        <v>8.68</v>
      </c>
      <c r="C200" t="s">
        <v>785</v>
      </c>
      <c r="D200" t="str">
        <f t="shared" si="9"/>
        <v>11</v>
      </c>
      <c r="E200" t="str">
        <f t="shared" si="10"/>
        <v>3.00</v>
      </c>
      <c r="F200">
        <f t="shared" si="11"/>
        <v>135</v>
      </c>
    </row>
    <row r="201" spans="1:6" ht="18">
      <c r="A201" s="2" t="s">
        <v>689</v>
      </c>
      <c r="B201" s="3">
        <v>8.69</v>
      </c>
      <c r="C201" t="s">
        <v>426</v>
      </c>
      <c r="D201" t="str">
        <f t="shared" si="9"/>
        <v>12</v>
      </c>
      <c r="E201" t="str">
        <f t="shared" si="10"/>
        <v>5.5</v>
      </c>
      <c r="F201">
        <f t="shared" si="11"/>
        <v>149.5</v>
      </c>
    </row>
    <row r="202" spans="1:6" ht="18">
      <c r="A202" s="2" t="s">
        <v>690</v>
      </c>
      <c r="B202" s="3">
        <v>8.6999999999999993</v>
      </c>
      <c r="C202" t="s">
        <v>691</v>
      </c>
      <c r="D202" t="str">
        <f t="shared" si="9"/>
        <v>12</v>
      </c>
      <c r="E202" t="str">
        <f t="shared" si="10"/>
        <v>6.5</v>
      </c>
      <c r="F202">
        <f t="shared" si="11"/>
        <v>150.5</v>
      </c>
    </row>
    <row r="203" spans="1:6" ht="18">
      <c r="A203" s="2" t="s">
        <v>692</v>
      </c>
      <c r="B203" s="3">
        <v>8.6999999999999993</v>
      </c>
      <c r="C203" t="s">
        <v>827</v>
      </c>
      <c r="D203" t="str">
        <f t="shared" si="9"/>
        <v>9</v>
      </c>
      <c r="E203" t="str">
        <f t="shared" si="10"/>
        <v>4.00</v>
      </c>
      <c r="F203">
        <f t="shared" si="11"/>
        <v>112</v>
      </c>
    </row>
    <row r="204" spans="1:6" ht="18">
      <c r="A204" s="2" t="s">
        <v>693</v>
      </c>
      <c r="B204" s="3">
        <v>8.6999999999999993</v>
      </c>
      <c r="C204" t="s">
        <v>820</v>
      </c>
      <c r="D204" t="str">
        <f t="shared" si="9"/>
        <v>12</v>
      </c>
      <c r="E204" t="str">
        <f t="shared" si="10"/>
        <v>8.00</v>
      </c>
      <c r="F204">
        <f t="shared" si="11"/>
        <v>152</v>
      </c>
    </row>
    <row r="205" spans="1:6" ht="18">
      <c r="A205" s="2" t="s">
        <v>694</v>
      </c>
      <c r="B205" s="3">
        <v>8.73</v>
      </c>
      <c r="C205" t="s">
        <v>807</v>
      </c>
      <c r="D205" t="str">
        <f t="shared" si="9"/>
        <v>12</v>
      </c>
      <c r="E205" t="str">
        <f t="shared" si="10"/>
        <v>10.00</v>
      </c>
      <c r="F205">
        <f t="shared" si="11"/>
        <v>154</v>
      </c>
    </row>
    <row r="206" spans="1:6" ht="18">
      <c r="A206" s="2" t="s">
        <v>695</v>
      </c>
      <c r="B206" s="3">
        <v>8.73</v>
      </c>
      <c r="C206" t="s">
        <v>813</v>
      </c>
      <c r="D206" t="str">
        <f t="shared" si="9"/>
        <v>11</v>
      </c>
      <c r="E206" t="str">
        <f t="shared" si="10"/>
        <v>2.00</v>
      </c>
      <c r="F206">
        <f t="shared" si="11"/>
        <v>134</v>
      </c>
    </row>
    <row r="207" spans="1:6" ht="18">
      <c r="A207" s="2" t="s">
        <v>696</v>
      </c>
      <c r="B207" s="3">
        <v>8.74</v>
      </c>
      <c r="C207" t="s">
        <v>828</v>
      </c>
      <c r="D207" t="str">
        <f t="shared" si="9"/>
        <v>12</v>
      </c>
      <c r="E207" t="str">
        <f t="shared" si="10"/>
        <v>9.00</v>
      </c>
      <c r="F207">
        <f t="shared" si="11"/>
        <v>153</v>
      </c>
    </row>
    <row r="208" spans="1:6" ht="18">
      <c r="A208" s="2" t="s">
        <v>697</v>
      </c>
      <c r="B208" s="3">
        <v>8.74</v>
      </c>
      <c r="C208" t="s">
        <v>817</v>
      </c>
      <c r="D208" t="str">
        <f t="shared" si="9"/>
        <v>12</v>
      </c>
      <c r="E208" t="str">
        <f t="shared" si="10"/>
        <v>7.00</v>
      </c>
      <c r="F208">
        <f t="shared" si="11"/>
        <v>151</v>
      </c>
    </row>
    <row r="209" spans="1:6" ht="18">
      <c r="A209" s="2" t="s">
        <v>698</v>
      </c>
      <c r="B209" s="3">
        <v>8.74</v>
      </c>
      <c r="C209" t="s">
        <v>816</v>
      </c>
      <c r="D209" t="str">
        <f t="shared" si="9"/>
        <v>12</v>
      </c>
      <c r="E209" t="str">
        <f t="shared" si="10"/>
        <v>0.00</v>
      </c>
      <c r="F209">
        <f t="shared" si="11"/>
        <v>144</v>
      </c>
    </row>
    <row r="210" spans="1:6" ht="18">
      <c r="A210" s="2" t="s">
        <v>699</v>
      </c>
      <c r="B210" s="3">
        <v>8.74</v>
      </c>
      <c r="C210" t="s">
        <v>700</v>
      </c>
      <c r="D210" t="str">
        <f t="shared" si="9"/>
        <v>11</v>
      </c>
      <c r="E210" t="str">
        <f t="shared" si="10"/>
        <v>7.25</v>
      </c>
      <c r="F210">
        <f t="shared" si="11"/>
        <v>139.25</v>
      </c>
    </row>
    <row r="211" spans="1:6" ht="18">
      <c r="A211" s="2" t="s">
        <v>701</v>
      </c>
      <c r="B211" s="3">
        <v>8.7799999999999994</v>
      </c>
      <c r="C211" t="s">
        <v>426</v>
      </c>
      <c r="D211" t="str">
        <f t="shared" si="9"/>
        <v>12</v>
      </c>
      <c r="E211" t="str">
        <f t="shared" si="10"/>
        <v>5.5</v>
      </c>
      <c r="F211">
        <f t="shared" si="11"/>
        <v>149.5</v>
      </c>
    </row>
    <row r="212" spans="1:6" ht="18">
      <c r="A212" s="2" t="s">
        <v>702</v>
      </c>
      <c r="B212" s="3">
        <v>8.81</v>
      </c>
      <c r="C212" t="s">
        <v>703</v>
      </c>
      <c r="D212" t="str">
        <f t="shared" si="9"/>
        <v>11</v>
      </c>
      <c r="E212" t="str">
        <f t="shared" si="10"/>
        <v>7.75</v>
      </c>
      <c r="F212">
        <f t="shared" si="11"/>
        <v>139.75</v>
      </c>
    </row>
    <row r="213" spans="1:6" ht="18">
      <c r="A213" s="2" t="s">
        <v>704</v>
      </c>
      <c r="B213" s="3">
        <v>8.81</v>
      </c>
      <c r="C213" t="s">
        <v>825</v>
      </c>
      <c r="D213" t="str">
        <f t="shared" si="9"/>
        <v>10</v>
      </c>
      <c r="E213" t="str">
        <f t="shared" si="10"/>
        <v>10.00</v>
      </c>
      <c r="F213">
        <f t="shared" si="11"/>
        <v>130</v>
      </c>
    </row>
    <row r="214" spans="1:6" ht="18">
      <c r="A214" s="2" t="s">
        <v>705</v>
      </c>
      <c r="B214" s="3">
        <v>8.84</v>
      </c>
      <c r="C214" t="s">
        <v>829</v>
      </c>
      <c r="D214" t="str">
        <f t="shared" si="9"/>
        <v>10</v>
      </c>
      <c r="E214" t="str">
        <f t="shared" si="10"/>
        <v>5.00</v>
      </c>
      <c r="F214">
        <f t="shared" si="11"/>
        <v>125</v>
      </c>
    </row>
    <row r="215" spans="1:6" ht="18">
      <c r="A215" s="2" t="s">
        <v>706</v>
      </c>
      <c r="B215" s="3">
        <v>8.84</v>
      </c>
      <c r="C215" t="s">
        <v>828</v>
      </c>
      <c r="D215" t="str">
        <f t="shared" si="9"/>
        <v>12</v>
      </c>
      <c r="E215" t="str">
        <f t="shared" si="10"/>
        <v>9.00</v>
      </c>
      <c r="F215">
        <f t="shared" si="11"/>
        <v>153</v>
      </c>
    </row>
    <row r="216" spans="1:6" ht="18">
      <c r="A216" s="2" t="s">
        <v>707</v>
      </c>
      <c r="B216" s="3">
        <v>8.84</v>
      </c>
      <c r="C216" t="s">
        <v>512</v>
      </c>
      <c r="D216" t="str">
        <f t="shared" si="9"/>
        <v>14</v>
      </c>
      <c r="E216" t="str">
        <f t="shared" si="10"/>
        <v>6.5</v>
      </c>
      <c r="F216">
        <f t="shared" si="11"/>
        <v>174.5</v>
      </c>
    </row>
    <row r="217" spans="1:6" ht="18">
      <c r="A217" s="2" t="s">
        <v>708</v>
      </c>
      <c r="B217" s="3">
        <v>8.85</v>
      </c>
      <c r="C217" t="s">
        <v>830</v>
      </c>
      <c r="D217" t="str">
        <f t="shared" si="9"/>
        <v>8</v>
      </c>
      <c r="E217" t="str">
        <f t="shared" si="10"/>
        <v>7.00</v>
      </c>
      <c r="F217">
        <f t="shared" si="11"/>
        <v>103</v>
      </c>
    </row>
    <row r="218" spans="1:6" ht="18">
      <c r="A218" s="2" t="s">
        <v>709</v>
      </c>
      <c r="B218" s="3">
        <v>8.8699999999999992</v>
      </c>
      <c r="C218" t="s">
        <v>831</v>
      </c>
      <c r="D218" t="str">
        <f t="shared" si="9"/>
        <v>8</v>
      </c>
      <c r="E218" t="str">
        <f t="shared" si="10"/>
        <v>6.00</v>
      </c>
      <c r="F218">
        <f t="shared" si="11"/>
        <v>102</v>
      </c>
    </row>
    <row r="219" spans="1:6" ht="18">
      <c r="A219" s="2" t="s">
        <v>710</v>
      </c>
      <c r="B219" s="3">
        <v>8.9</v>
      </c>
      <c r="C219" t="s">
        <v>711</v>
      </c>
      <c r="D219" t="str">
        <f t="shared" si="9"/>
        <v>12</v>
      </c>
      <c r="E219" t="str">
        <f t="shared" si="10"/>
        <v>9.5</v>
      </c>
      <c r="F219">
        <f t="shared" si="11"/>
        <v>153.5</v>
      </c>
    </row>
    <row r="220" spans="1:6" ht="18">
      <c r="A220" s="2" t="s">
        <v>712</v>
      </c>
      <c r="B220" s="3">
        <v>8.92</v>
      </c>
      <c r="C220" t="s">
        <v>832</v>
      </c>
      <c r="D220" t="str">
        <f t="shared" si="9"/>
        <v>11</v>
      </c>
      <c r="E220" t="str">
        <f t="shared" si="10"/>
        <v>1.00</v>
      </c>
      <c r="F220">
        <f t="shared" si="11"/>
        <v>133</v>
      </c>
    </row>
    <row r="221" spans="1:6" ht="18">
      <c r="A221" s="2" t="s">
        <v>713</v>
      </c>
      <c r="B221" s="3">
        <v>8.94</v>
      </c>
      <c r="C221" t="s">
        <v>809</v>
      </c>
      <c r="D221" t="str">
        <f t="shared" si="9"/>
        <v>12</v>
      </c>
      <c r="E221" t="str">
        <f t="shared" si="10"/>
        <v>4.00</v>
      </c>
      <c r="F221">
        <f t="shared" si="11"/>
        <v>148</v>
      </c>
    </row>
    <row r="222" spans="1:6" ht="18">
      <c r="A222" s="2" t="s">
        <v>714</v>
      </c>
      <c r="B222" s="3">
        <v>8.94</v>
      </c>
      <c r="C222" t="s">
        <v>814</v>
      </c>
      <c r="D222" t="str">
        <f t="shared" si="9"/>
        <v>12</v>
      </c>
      <c r="E222" t="str">
        <f t="shared" si="10"/>
        <v>6.00</v>
      </c>
      <c r="F222">
        <f t="shared" si="11"/>
        <v>150</v>
      </c>
    </row>
    <row r="223" spans="1:6" ht="18">
      <c r="A223" s="2" t="s">
        <v>715</v>
      </c>
      <c r="B223" s="3">
        <v>8.94</v>
      </c>
      <c r="C223" t="s">
        <v>833</v>
      </c>
      <c r="D223" t="str">
        <f t="shared" si="9"/>
        <v>9</v>
      </c>
      <c r="E223" t="str">
        <f t="shared" si="10"/>
        <v>6.00</v>
      </c>
      <c r="F223">
        <f t="shared" si="11"/>
        <v>114</v>
      </c>
    </row>
    <row r="224" spans="1:6" ht="18">
      <c r="A224" s="2" t="s">
        <v>716</v>
      </c>
      <c r="B224" s="3">
        <v>8.94</v>
      </c>
      <c r="C224" t="s">
        <v>797</v>
      </c>
      <c r="D224" t="str">
        <f t="shared" si="9"/>
        <v>12</v>
      </c>
      <c r="E224" t="str">
        <f t="shared" si="10"/>
        <v>1.00</v>
      </c>
      <c r="F224">
        <f t="shared" si="11"/>
        <v>145</v>
      </c>
    </row>
    <row r="225" spans="1:6" ht="18">
      <c r="A225" s="2" t="s">
        <v>717</v>
      </c>
      <c r="B225" s="3">
        <v>8.9600000000000009</v>
      </c>
      <c r="C225" t="s">
        <v>718</v>
      </c>
      <c r="D225" t="str">
        <f t="shared" si="9"/>
        <v>13</v>
      </c>
      <c r="E225" t="str">
        <f t="shared" si="10"/>
        <v>5.5</v>
      </c>
      <c r="F225">
        <f t="shared" si="11"/>
        <v>161.5</v>
      </c>
    </row>
    <row r="226" spans="1:6" ht="18">
      <c r="A226" s="2" t="s">
        <v>719</v>
      </c>
      <c r="B226" s="3">
        <v>9</v>
      </c>
      <c r="C226" t="s">
        <v>813</v>
      </c>
      <c r="D226" t="str">
        <f t="shared" si="9"/>
        <v>11</v>
      </c>
      <c r="E226" t="str">
        <f t="shared" si="10"/>
        <v>2.00</v>
      </c>
      <c r="F226">
        <f t="shared" si="11"/>
        <v>134</v>
      </c>
    </row>
    <row r="227" spans="1:6" ht="18">
      <c r="A227" s="2" t="s">
        <v>720</v>
      </c>
      <c r="B227" s="3">
        <v>9.0399999999999991</v>
      </c>
      <c r="C227" t="s">
        <v>432</v>
      </c>
      <c r="D227" t="str">
        <f t="shared" si="9"/>
        <v>13</v>
      </c>
      <c r="E227" t="str">
        <f t="shared" si="10"/>
        <v>3.5</v>
      </c>
      <c r="F227">
        <f t="shared" si="11"/>
        <v>159.5</v>
      </c>
    </row>
    <row r="228" spans="1:6" ht="18">
      <c r="A228" s="2" t="s">
        <v>721</v>
      </c>
      <c r="B228" s="3">
        <v>9.0399999999999991</v>
      </c>
      <c r="C228" t="s">
        <v>821</v>
      </c>
      <c r="D228" t="str">
        <f t="shared" si="9"/>
        <v>10</v>
      </c>
      <c r="E228" t="str">
        <f t="shared" si="10"/>
        <v>11.00</v>
      </c>
      <c r="F228">
        <f t="shared" si="11"/>
        <v>131</v>
      </c>
    </row>
    <row r="229" spans="1:6" ht="18">
      <c r="A229" s="2" t="s">
        <v>722</v>
      </c>
      <c r="B229" s="3">
        <v>9.0399999999999991</v>
      </c>
      <c r="C229" t="s">
        <v>811</v>
      </c>
      <c r="D229" t="str">
        <f t="shared" si="9"/>
        <v>12</v>
      </c>
      <c r="E229" t="str">
        <f t="shared" si="10"/>
        <v>2.00</v>
      </c>
      <c r="F229">
        <f t="shared" si="11"/>
        <v>146</v>
      </c>
    </row>
    <row r="230" spans="1:6" ht="18">
      <c r="A230" s="2" t="s">
        <v>723</v>
      </c>
      <c r="B230" s="3">
        <v>9.0399999999999991</v>
      </c>
      <c r="C230" t="s">
        <v>490</v>
      </c>
      <c r="D230" t="str">
        <f t="shared" si="9"/>
        <v>14</v>
      </c>
      <c r="E230" t="str">
        <f t="shared" si="10"/>
        <v>8.5</v>
      </c>
      <c r="F230">
        <f t="shared" si="11"/>
        <v>176.5</v>
      </c>
    </row>
    <row r="231" spans="1:6" ht="18">
      <c r="A231" s="2" t="s">
        <v>724</v>
      </c>
      <c r="B231" s="3">
        <v>9.0399999999999991</v>
      </c>
      <c r="C231" t="s">
        <v>813</v>
      </c>
      <c r="D231" t="str">
        <f t="shared" si="9"/>
        <v>11</v>
      </c>
      <c r="E231" t="str">
        <f t="shared" si="10"/>
        <v>2.00</v>
      </c>
      <c r="F231">
        <f t="shared" si="11"/>
        <v>134</v>
      </c>
    </row>
    <row r="232" spans="1:6" ht="18">
      <c r="A232" s="2" t="s">
        <v>725</v>
      </c>
      <c r="B232" s="3">
        <v>9.0500000000000007</v>
      </c>
      <c r="C232" t="s">
        <v>726</v>
      </c>
      <c r="D232" t="str">
        <f t="shared" si="9"/>
        <v>12</v>
      </c>
      <c r="E232" t="str">
        <f t="shared" si="10"/>
        <v>5.05</v>
      </c>
      <c r="F232">
        <f t="shared" si="11"/>
        <v>149.05000000000001</v>
      </c>
    </row>
    <row r="233" spans="1:6" ht="18">
      <c r="A233" s="2" t="s">
        <v>727</v>
      </c>
      <c r="B233" s="3">
        <v>9.06</v>
      </c>
      <c r="C233" t="s">
        <v>782</v>
      </c>
      <c r="D233" t="str">
        <f t="shared" si="9"/>
        <v>12</v>
      </c>
      <c r="E233" t="str">
        <f t="shared" si="10"/>
        <v>5.00</v>
      </c>
      <c r="F233">
        <f t="shared" si="11"/>
        <v>149</v>
      </c>
    </row>
    <row r="234" spans="1:6" ht="18">
      <c r="A234" s="2" t="s">
        <v>728</v>
      </c>
      <c r="B234" s="3">
        <v>9.06</v>
      </c>
      <c r="C234" t="s">
        <v>604</v>
      </c>
      <c r="D234" t="str">
        <f t="shared" si="9"/>
        <v>10</v>
      </c>
      <c r="E234" t="str">
        <f t="shared" si="10"/>
        <v>5.5</v>
      </c>
      <c r="F234">
        <f t="shared" si="11"/>
        <v>125.5</v>
      </c>
    </row>
    <row r="235" spans="1:6" ht="18">
      <c r="A235" s="2" t="s">
        <v>729</v>
      </c>
      <c r="B235" s="3">
        <v>9.09</v>
      </c>
      <c r="C235" t="s">
        <v>730</v>
      </c>
      <c r="D235" t="str">
        <f t="shared" si="9"/>
        <v>11</v>
      </c>
      <c r="E235" t="str">
        <f t="shared" si="10"/>
        <v>8.75</v>
      </c>
      <c r="F235">
        <f t="shared" si="11"/>
        <v>140.75</v>
      </c>
    </row>
    <row r="236" spans="1:6" ht="18">
      <c r="A236" s="2" t="s">
        <v>731</v>
      </c>
      <c r="B236" s="3">
        <v>9.1199999999999992</v>
      </c>
      <c r="C236" t="s">
        <v>795</v>
      </c>
      <c r="D236" t="str">
        <f t="shared" si="9"/>
        <v>11</v>
      </c>
      <c r="E236" t="str">
        <f t="shared" si="10"/>
        <v>0.00</v>
      </c>
      <c r="F236">
        <f t="shared" si="11"/>
        <v>132</v>
      </c>
    </row>
    <row r="237" spans="1:6" ht="18">
      <c r="A237" s="2" t="s">
        <v>732</v>
      </c>
      <c r="B237" s="3">
        <v>9.14</v>
      </c>
      <c r="C237" t="s">
        <v>834</v>
      </c>
      <c r="D237" t="str">
        <f t="shared" si="9"/>
        <v>10</v>
      </c>
      <c r="E237" t="str">
        <f t="shared" si="10"/>
        <v>3.00</v>
      </c>
      <c r="F237">
        <f t="shared" si="11"/>
        <v>123</v>
      </c>
    </row>
    <row r="238" spans="1:6" ht="18">
      <c r="A238" s="2" t="s">
        <v>733</v>
      </c>
      <c r="B238" s="3">
        <v>9.14</v>
      </c>
      <c r="C238" t="s">
        <v>436</v>
      </c>
      <c r="D238" t="str">
        <f t="shared" si="9"/>
        <v>12</v>
      </c>
      <c r="E238" t="str">
        <f t="shared" si="10"/>
        <v>3.5</v>
      </c>
      <c r="F238">
        <f t="shared" si="11"/>
        <v>147.5</v>
      </c>
    </row>
    <row r="239" spans="1:6" ht="18">
      <c r="A239" s="2" t="s">
        <v>734</v>
      </c>
      <c r="B239" s="3">
        <v>9.19</v>
      </c>
      <c r="C239" t="s">
        <v>785</v>
      </c>
      <c r="D239" t="str">
        <f t="shared" si="9"/>
        <v>11</v>
      </c>
      <c r="E239" t="str">
        <f t="shared" si="10"/>
        <v>3.00</v>
      </c>
      <c r="F239">
        <f t="shared" si="11"/>
        <v>135</v>
      </c>
    </row>
    <row r="240" spans="1:6" ht="18">
      <c r="A240" s="2" t="s">
        <v>735</v>
      </c>
      <c r="B240" s="3">
        <v>9.1999999999999993</v>
      </c>
      <c r="C240" t="s">
        <v>736</v>
      </c>
      <c r="D240" t="str">
        <f t="shared" si="9"/>
        <v>11</v>
      </c>
      <c r="E240" t="str">
        <f t="shared" si="10"/>
        <v>4.5</v>
      </c>
      <c r="F240">
        <f t="shared" si="11"/>
        <v>136.5</v>
      </c>
    </row>
    <row r="241" spans="1:6" ht="18">
      <c r="A241" s="2" t="s">
        <v>737</v>
      </c>
      <c r="B241" s="3">
        <v>9.2100000000000009</v>
      </c>
      <c r="C241" t="s">
        <v>624</v>
      </c>
      <c r="D241" t="str">
        <f t="shared" si="9"/>
        <v>12</v>
      </c>
      <c r="E241" t="str">
        <f t="shared" si="10"/>
        <v>4.5</v>
      </c>
      <c r="F241">
        <f t="shared" si="11"/>
        <v>148.5</v>
      </c>
    </row>
    <row r="242" spans="1:6" ht="18">
      <c r="A242" s="2" t="s">
        <v>738</v>
      </c>
      <c r="B242" s="3">
        <v>9.24</v>
      </c>
      <c r="C242" t="s">
        <v>835</v>
      </c>
      <c r="D242" t="str">
        <f t="shared" si="9"/>
        <v>11</v>
      </c>
      <c r="E242" t="str">
        <f t="shared" si="10"/>
        <v>11.00</v>
      </c>
      <c r="F242">
        <f t="shared" si="11"/>
        <v>143</v>
      </c>
    </row>
    <row r="243" spans="1:6" ht="18">
      <c r="A243" s="2" t="s">
        <v>739</v>
      </c>
      <c r="B243" s="3">
        <v>9.24</v>
      </c>
      <c r="C243" t="s">
        <v>740</v>
      </c>
      <c r="D243" t="str">
        <f t="shared" si="9"/>
        <v>10</v>
      </c>
      <c r="E243" t="str">
        <f t="shared" si="10"/>
        <v>11.75</v>
      </c>
      <c r="F243">
        <f t="shared" si="11"/>
        <v>131.75</v>
      </c>
    </row>
    <row r="244" spans="1:6" ht="18">
      <c r="A244" s="2" t="s">
        <v>741</v>
      </c>
      <c r="B244" s="3">
        <v>9.24</v>
      </c>
      <c r="C244" t="s">
        <v>742</v>
      </c>
      <c r="D244" t="str">
        <f t="shared" si="9"/>
        <v>11</v>
      </c>
      <c r="E244" t="str">
        <f t="shared" si="10"/>
        <v>2.5</v>
      </c>
      <c r="F244">
        <f t="shared" si="11"/>
        <v>134.5</v>
      </c>
    </row>
    <row r="245" spans="1:6" ht="18">
      <c r="A245" s="2" t="s">
        <v>743</v>
      </c>
      <c r="B245" s="3">
        <v>9.24</v>
      </c>
      <c r="C245" t="s">
        <v>832</v>
      </c>
      <c r="D245" t="str">
        <f t="shared" si="9"/>
        <v>11</v>
      </c>
      <c r="E245" t="str">
        <f t="shared" si="10"/>
        <v>1.00</v>
      </c>
      <c r="F245">
        <f t="shared" si="11"/>
        <v>133</v>
      </c>
    </row>
    <row r="246" spans="1:6" ht="18">
      <c r="A246" s="2" t="s">
        <v>744</v>
      </c>
      <c r="B246" s="3">
        <v>9.34</v>
      </c>
      <c r="C246" t="s">
        <v>745</v>
      </c>
      <c r="D246" t="str">
        <f t="shared" si="9"/>
        <v>13</v>
      </c>
      <c r="E246" t="str">
        <f t="shared" si="10"/>
        <v>9.25</v>
      </c>
      <c r="F246">
        <f t="shared" si="11"/>
        <v>165.25</v>
      </c>
    </row>
    <row r="247" spans="1:6" ht="18">
      <c r="A247" s="2" t="s">
        <v>746</v>
      </c>
      <c r="B247" s="3">
        <v>9.34</v>
      </c>
      <c r="C247" t="s">
        <v>747</v>
      </c>
      <c r="D247" t="str">
        <f t="shared" si="9"/>
        <v>9</v>
      </c>
      <c r="E247" t="str">
        <f t="shared" si="10"/>
        <v>5.5</v>
      </c>
      <c r="F247">
        <f t="shared" si="11"/>
        <v>113.5</v>
      </c>
    </row>
    <row r="248" spans="1:6" ht="18">
      <c r="A248" s="2" t="s">
        <v>748</v>
      </c>
      <c r="B248" s="3">
        <v>9.35</v>
      </c>
      <c r="C248" t="s">
        <v>836</v>
      </c>
      <c r="D248" t="str">
        <f t="shared" si="9"/>
        <v>10</v>
      </c>
      <c r="E248" t="str">
        <f t="shared" si="10"/>
        <v>6.00</v>
      </c>
      <c r="F248">
        <f t="shared" si="11"/>
        <v>126</v>
      </c>
    </row>
    <row r="249" spans="1:6" ht="18">
      <c r="A249" s="2" t="s">
        <v>749</v>
      </c>
      <c r="B249" s="3">
        <v>9.3699999999999992</v>
      </c>
      <c r="C249" t="s">
        <v>747</v>
      </c>
      <c r="D249" t="str">
        <f t="shared" si="9"/>
        <v>9</v>
      </c>
      <c r="E249" t="str">
        <f t="shared" si="10"/>
        <v>5.5</v>
      </c>
      <c r="F249">
        <f t="shared" si="11"/>
        <v>113.5</v>
      </c>
    </row>
    <row r="250" spans="1:6" ht="18">
      <c r="A250" s="2" t="s">
        <v>750</v>
      </c>
      <c r="B250" s="3">
        <v>9.44</v>
      </c>
      <c r="C250" t="s">
        <v>657</v>
      </c>
      <c r="D250" t="str">
        <f t="shared" si="9"/>
        <v>11</v>
      </c>
      <c r="E250" t="str">
        <f t="shared" si="10"/>
        <v>11.5</v>
      </c>
      <c r="F250">
        <f t="shared" si="11"/>
        <v>143.5</v>
      </c>
    </row>
    <row r="251" spans="1:6" ht="18">
      <c r="A251" s="2" t="s">
        <v>751</v>
      </c>
      <c r="B251" s="3">
        <v>9.44</v>
      </c>
      <c r="C251" t="s">
        <v>817</v>
      </c>
      <c r="D251" t="str">
        <f t="shared" si="9"/>
        <v>12</v>
      </c>
      <c r="E251" t="str">
        <f t="shared" si="10"/>
        <v>7.00</v>
      </c>
      <c r="F251">
        <f t="shared" si="11"/>
        <v>151</v>
      </c>
    </row>
    <row r="252" spans="1:6" ht="18">
      <c r="A252" s="2" t="s">
        <v>752</v>
      </c>
      <c r="B252" s="3">
        <v>9.44</v>
      </c>
      <c r="C252" t="s">
        <v>837</v>
      </c>
      <c r="D252" t="str">
        <f t="shared" si="9"/>
        <v>9</v>
      </c>
      <c r="E252" t="str">
        <f t="shared" si="10"/>
        <v>5.00</v>
      </c>
      <c r="F252">
        <f t="shared" si="11"/>
        <v>113</v>
      </c>
    </row>
    <row r="253" spans="1:6" ht="18">
      <c r="A253" s="2" t="s">
        <v>753</v>
      </c>
      <c r="B253" s="3">
        <v>9.52</v>
      </c>
      <c r="C253" t="s">
        <v>426</v>
      </c>
      <c r="D253" t="str">
        <f t="shared" si="9"/>
        <v>12</v>
      </c>
      <c r="E253" t="str">
        <f t="shared" si="10"/>
        <v>5.5</v>
      </c>
      <c r="F253">
        <f t="shared" si="11"/>
        <v>149.5</v>
      </c>
    </row>
    <row r="254" spans="1:6" ht="18">
      <c r="A254" s="2" t="s">
        <v>754</v>
      </c>
      <c r="B254" s="3">
        <v>9.6</v>
      </c>
      <c r="C254" t="s">
        <v>755</v>
      </c>
      <c r="D254" t="str">
        <f t="shared" si="9"/>
        <v>10</v>
      </c>
      <c r="E254" t="str">
        <f t="shared" si="10"/>
        <v>11.04</v>
      </c>
      <c r="F254">
        <f t="shared" si="11"/>
        <v>131.04</v>
      </c>
    </row>
    <row r="255" spans="1:6" ht="18">
      <c r="A255" s="2" t="s">
        <v>756</v>
      </c>
      <c r="B255" s="3">
        <v>9.6199999999999992</v>
      </c>
      <c r="C255" t="s">
        <v>810</v>
      </c>
      <c r="D255" t="str">
        <f t="shared" si="9"/>
        <v>12</v>
      </c>
      <c r="E255" t="str">
        <f t="shared" si="10"/>
        <v>11.00</v>
      </c>
      <c r="F255">
        <f t="shared" si="11"/>
        <v>155</v>
      </c>
    </row>
    <row r="256" spans="1:6" ht="18">
      <c r="A256" s="2" t="s">
        <v>757</v>
      </c>
      <c r="B256" s="3">
        <v>9.6300000000000008</v>
      </c>
      <c r="C256" t="s">
        <v>838</v>
      </c>
      <c r="D256" t="str">
        <f t="shared" si="9"/>
        <v>9</v>
      </c>
      <c r="E256" t="str">
        <f t="shared" si="10"/>
        <v>0.00</v>
      </c>
      <c r="F256">
        <f t="shared" si="11"/>
        <v>108</v>
      </c>
    </row>
    <row r="257" spans="1:6" ht="18">
      <c r="A257" s="2" t="s">
        <v>758</v>
      </c>
      <c r="B257" s="3">
        <v>9.7200000000000006</v>
      </c>
      <c r="C257" t="s">
        <v>759</v>
      </c>
      <c r="D257" t="str">
        <f t="shared" si="9"/>
        <v>9</v>
      </c>
      <c r="E257" t="str">
        <f t="shared" si="10"/>
        <v>9.5</v>
      </c>
      <c r="F257">
        <f t="shared" si="11"/>
        <v>117.5</v>
      </c>
    </row>
    <row r="258" spans="1:6" ht="18">
      <c r="A258" s="2" t="s">
        <v>760</v>
      </c>
      <c r="B258" s="3">
        <v>9.74</v>
      </c>
      <c r="C258" t="s">
        <v>761</v>
      </c>
      <c r="D258" t="str">
        <f t="shared" si="9"/>
        <v>8</v>
      </c>
      <c r="E258" t="str">
        <f t="shared" si="10"/>
        <v>3.5</v>
      </c>
      <c r="F258">
        <f t="shared" si="11"/>
        <v>99.5</v>
      </c>
    </row>
    <row r="259" spans="1:6" ht="18">
      <c r="A259" s="2" t="s">
        <v>762</v>
      </c>
      <c r="B259" s="3">
        <v>9.74</v>
      </c>
      <c r="C259" t="s">
        <v>825</v>
      </c>
      <c r="D259" t="str">
        <f>LEFT(C259,FIND("-",C259)-1)</f>
        <v>10</v>
      </c>
      <c r="E259" t="str">
        <f>RIGHT(C259,LEN(C259)-FIND("-",C259))</f>
        <v>10.00</v>
      </c>
      <c r="F259">
        <f>D259*12+E259</f>
        <v>130</v>
      </c>
    </row>
    <row r="260" spans="1:6" ht="18">
      <c r="A260" s="2" t="s">
        <v>763</v>
      </c>
      <c r="B260" s="3">
        <v>9.94</v>
      </c>
      <c r="C260" t="s">
        <v>764</v>
      </c>
      <c r="D260" t="str">
        <f>LEFT(C260,FIND("-",C260)-1)</f>
        <v>9</v>
      </c>
      <c r="E260" t="str">
        <f>RIGHT(C260,LEN(C260)-FIND("-",C260))</f>
        <v>5.75</v>
      </c>
      <c r="F260">
        <f>D260*12+E260</f>
        <v>113.75</v>
      </c>
    </row>
  </sheetData>
  <hyperlinks>
    <hyperlink ref="B1" r:id="rId1" display="https://nc.milesplit.com/drivefaze/admin/statgeek" xr:uid="{00000000-0004-0000-0100-000000000000}"/>
    <hyperlink ref="C1" r:id="rId2" display="https://nc.milesplit.com/drivefaze/admin/statgeek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0BDF-295E-4CE9-BCB8-D981B25BB7CD}">
  <dimension ref="A1:M598"/>
  <sheetViews>
    <sheetView tabSelected="1" topLeftCell="F1" workbookViewId="0">
      <selection activeCell="T27" sqref="T27"/>
    </sheetView>
  </sheetViews>
  <sheetFormatPr defaultColWidth="11" defaultRowHeight="15.75"/>
  <cols>
    <col min="1" max="1" width="31.25" bestFit="1" customWidth="1"/>
    <col min="3" max="3" width="14.375" bestFit="1" customWidth="1"/>
    <col min="12" max="12" width="11.375" bestFit="1" customWidth="1"/>
  </cols>
  <sheetData>
    <row r="1" spans="1:9" ht="18">
      <c r="A1" s="1" t="s">
        <v>0</v>
      </c>
      <c r="B1" s="1" t="s">
        <v>443</v>
      </c>
      <c r="C1" s="1" t="s">
        <v>765</v>
      </c>
      <c r="D1" s="1" t="s">
        <v>897</v>
      </c>
      <c r="E1" s="1" t="s">
        <v>898</v>
      </c>
      <c r="F1" s="1" t="s">
        <v>899</v>
      </c>
      <c r="G1" s="1" t="s">
        <v>897</v>
      </c>
      <c r="H1" s="1" t="s">
        <v>900</v>
      </c>
      <c r="I1" s="1" t="s">
        <v>901</v>
      </c>
    </row>
    <row r="2" spans="1:9" ht="18">
      <c r="A2" s="2" t="s">
        <v>10</v>
      </c>
      <c r="B2" s="3">
        <v>6.55</v>
      </c>
      <c r="C2" t="s">
        <v>11</v>
      </c>
      <c r="D2" t="str">
        <f t="shared" ref="D2:D65" si="0">LEFT(C2,FIND("-",C2)-1)</f>
        <v>24</v>
      </c>
      <c r="E2" t="str">
        <f t="shared" ref="E2:E65" si="1">RIGHT(C2,LEN(C2)-FIND("-",C2))</f>
        <v>5.5</v>
      </c>
      <c r="F2">
        <f t="shared" ref="F2:F65" si="2">D2*12+E2</f>
        <v>293.5</v>
      </c>
      <c r="G2">
        <f>F2/12</f>
        <v>24.458333333333332</v>
      </c>
      <c r="H2">
        <f t="shared" ref="H2:H65" si="3">500-40*B2</f>
        <v>238</v>
      </c>
      <c r="I2">
        <f t="shared" ref="I2:I65" si="4">F2-H2</f>
        <v>55.5</v>
      </c>
    </row>
    <row r="3" spans="1:9" ht="18">
      <c r="A3" s="2" t="s">
        <v>402</v>
      </c>
      <c r="B3" s="3">
        <v>7.94</v>
      </c>
      <c r="C3" t="s">
        <v>403</v>
      </c>
      <c r="D3" t="str">
        <f t="shared" si="0"/>
        <v>19</v>
      </c>
      <c r="E3" t="str">
        <f t="shared" si="1"/>
        <v>9.5</v>
      </c>
      <c r="F3">
        <f t="shared" si="2"/>
        <v>237.5</v>
      </c>
      <c r="G3">
        <f t="shared" ref="G3:G66" si="5">F3/12</f>
        <v>19.791666666666668</v>
      </c>
      <c r="H3">
        <f t="shared" si="3"/>
        <v>182.39999999999998</v>
      </c>
      <c r="I3">
        <f t="shared" si="4"/>
        <v>55.100000000000023</v>
      </c>
    </row>
    <row r="4" spans="1:9" ht="18">
      <c r="A4" s="2" t="s">
        <v>143</v>
      </c>
      <c r="B4" s="3">
        <v>7.04</v>
      </c>
      <c r="C4" t="s">
        <v>872</v>
      </c>
      <c r="D4" t="str">
        <f t="shared" si="0"/>
        <v>22</v>
      </c>
      <c r="E4" t="str">
        <f t="shared" si="1"/>
        <v>9.00</v>
      </c>
      <c r="F4">
        <f t="shared" si="2"/>
        <v>273</v>
      </c>
      <c r="G4">
        <f t="shared" si="5"/>
        <v>22.75</v>
      </c>
      <c r="H4">
        <f t="shared" si="3"/>
        <v>218.39999999999998</v>
      </c>
      <c r="I4">
        <f t="shared" si="4"/>
        <v>54.600000000000023</v>
      </c>
    </row>
    <row r="5" spans="1:9" ht="18">
      <c r="A5" s="2" t="s">
        <v>433</v>
      </c>
      <c r="B5" s="3">
        <v>8.44</v>
      </c>
      <c r="C5" t="s">
        <v>889</v>
      </c>
      <c r="D5" t="str">
        <f t="shared" si="0"/>
        <v>18</v>
      </c>
      <c r="E5" t="str">
        <f t="shared" si="1"/>
        <v>1.00</v>
      </c>
      <c r="F5">
        <f t="shared" si="2"/>
        <v>217</v>
      </c>
      <c r="G5">
        <f t="shared" si="5"/>
        <v>18.083333333333332</v>
      </c>
      <c r="H5">
        <f t="shared" si="3"/>
        <v>162.40000000000003</v>
      </c>
      <c r="I5">
        <f t="shared" si="4"/>
        <v>54.599999999999966</v>
      </c>
    </row>
    <row r="6" spans="1:9" ht="18">
      <c r="A6" s="2" t="s">
        <v>47</v>
      </c>
      <c r="B6" s="3">
        <v>6.74</v>
      </c>
      <c r="C6" t="s">
        <v>853</v>
      </c>
      <c r="D6" t="str">
        <f t="shared" si="0"/>
        <v>23</v>
      </c>
      <c r="E6" t="str">
        <f t="shared" si="1"/>
        <v>6.00</v>
      </c>
      <c r="F6">
        <f t="shared" si="2"/>
        <v>282</v>
      </c>
      <c r="G6">
        <f t="shared" si="5"/>
        <v>23.5</v>
      </c>
      <c r="H6">
        <f t="shared" si="3"/>
        <v>230.39999999999998</v>
      </c>
      <c r="I6">
        <f t="shared" si="4"/>
        <v>51.600000000000023</v>
      </c>
    </row>
    <row r="7" spans="1:9" ht="18">
      <c r="A7" s="2" t="s">
        <v>37</v>
      </c>
      <c r="B7" s="3">
        <v>6.71</v>
      </c>
      <c r="C7" t="s">
        <v>850</v>
      </c>
      <c r="D7" t="str">
        <f t="shared" si="0"/>
        <v>23</v>
      </c>
      <c r="E7" t="str">
        <f t="shared" si="1"/>
        <v>2.00</v>
      </c>
      <c r="F7">
        <f t="shared" si="2"/>
        <v>278</v>
      </c>
      <c r="G7">
        <f t="shared" si="5"/>
        <v>23.166666666666668</v>
      </c>
      <c r="H7">
        <f t="shared" si="3"/>
        <v>231.60000000000002</v>
      </c>
      <c r="I7">
        <f t="shared" si="4"/>
        <v>46.399999999999977</v>
      </c>
    </row>
    <row r="8" spans="1:9" ht="18">
      <c r="A8" s="2" t="s">
        <v>14</v>
      </c>
      <c r="B8" s="3">
        <v>6.59</v>
      </c>
      <c r="C8" t="s">
        <v>15</v>
      </c>
      <c r="D8" t="str">
        <f t="shared" si="0"/>
        <v>23</v>
      </c>
      <c r="E8" t="str">
        <f t="shared" si="1"/>
        <v>5.5</v>
      </c>
      <c r="F8">
        <f t="shared" si="2"/>
        <v>281.5</v>
      </c>
      <c r="G8">
        <f t="shared" si="5"/>
        <v>23.458333333333332</v>
      </c>
      <c r="H8">
        <f t="shared" si="3"/>
        <v>236.39999999999998</v>
      </c>
      <c r="I8">
        <f t="shared" si="4"/>
        <v>45.100000000000023</v>
      </c>
    </row>
    <row r="9" spans="1:9" ht="18">
      <c r="A9" s="2" t="s">
        <v>437</v>
      </c>
      <c r="B9" s="3">
        <v>8.5399999999999991</v>
      </c>
      <c r="C9" t="s">
        <v>773</v>
      </c>
      <c r="D9" t="str">
        <f t="shared" si="0"/>
        <v>16</v>
      </c>
      <c r="E9" t="str">
        <f t="shared" si="1"/>
        <v>11.00</v>
      </c>
      <c r="F9">
        <f t="shared" si="2"/>
        <v>203</v>
      </c>
      <c r="G9">
        <f t="shared" si="5"/>
        <v>16.916666666666668</v>
      </c>
      <c r="H9">
        <f t="shared" si="3"/>
        <v>158.40000000000003</v>
      </c>
      <c r="I9">
        <f t="shared" si="4"/>
        <v>44.599999999999966</v>
      </c>
    </row>
    <row r="10" spans="1:9" ht="18">
      <c r="A10" s="2" t="s">
        <v>405</v>
      </c>
      <c r="B10" s="3">
        <v>7.94</v>
      </c>
      <c r="C10" t="s">
        <v>879</v>
      </c>
      <c r="D10" t="str">
        <f t="shared" si="0"/>
        <v>18</v>
      </c>
      <c r="E10" t="str">
        <f t="shared" si="1"/>
        <v>9.00</v>
      </c>
      <c r="F10">
        <f t="shared" si="2"/>
        <v>225</v>
      </c>
      <c r="G10">
        <f t="shared" si="5"/>
        <v>18.75</v>
      </c>
      <c r="H10">
        <f t="shared" si="3"/>
        <v>182.39999999999998</v>
      </c>
      <c r="I10">
        <f t="shared" si="4"/>
        <v>42.600000000000023</v>
      </c>
    </row>
    <row r="11" spans="1:9" ht="18">
      <c r="A11" s="2" t="s">
        <v>216</v>
      </c>
      <c r="B11" s="3">
        <v>7.19</v>
      </c>
      <c r="C11" t="s">
        <v>217</v>
      </c>
      <c r="D11" t="str">
        <f t="shared" si="0"/>
        <v>21</v>
      </c>
      <c r="E11" t="str">
        <f t="shared" si="1"/>
        <v>2.5</v>
      </c>
      <c r="F11">
        <f t="shared" si="2"/>
        <v>254.5</v>
      </c>
      <c r="G11">
        <f t="shared" si="5"/>
        <v>21.208333333333332</v>
      </c>
      <c r="H11">
        <f t="shared" si="3"/>
        <v>212.39999999999998</v>
      </c>
      <c r="I11">
        <f t="shared" si="4"/>
        <v>42.100000000000023</v>
      </c>
    </row>
    <row r="12" spans="1:9" ht="18">
      <c r="A12" s="2" t="s">
        <v>197</v>
      </c>
      <c r="B12" s="3">
        <v>7.14</v>
      </c>
      <c r="C12" t="s">
        <v>198</v>
      </c>
      <c r="D12" t="str">
        <f t="shared" si="0"/>
        <v>21</v>
      </c>
      <c r="E12" t="str">
        <f t="shared" si="1"/>
        <v>4.5</v>
      </c>
      <c r="F12">
        <f t="shared" si="2"/>
        <v>256.5</v>
      </c>
      <c r="G12">
        <f t="shared" si="5"/>
        <v>21.375</v>
      </c>
      <c r="H12">
        <f t="shared" si="3"/>
        <v>214.40000000000003</v>
      </c>
      <c r="I12">
        <f t="shared" si="4"/>
        <v>42.099999999999966</v>
      </c>
    </row>
    <row r="13" spans="1:9" ht="18">
      <c r="A13" s="2" t="s">
        <v>756</v>
      </c>
      <c r="B13" s="3">
        <v>9.6199999999999992</v>
      </c>
      <c r="C13" t="s">
        <v>810</v>
      </c>
      <c r="D13" t="str">
        <f t="shared" si="0"/>
        <v>12</v>
      </c>
      <c r="E13" t="str">
        <f t="shared" si="1"/>
        <v>11.00</v>
      </c>
      <c r="F13">
        <f t="shared" si="2"/>
        <v>155</v>
      </c>
      <c r="G13">
        <f t="shared" si="5"/>
        <v>12.916666666666666</v>
      </c>
      <c r="H13">
        <f t="shared" si="3"/>
        <v>115.20000000000005</v>
      </c>
      <c r="I13">
        <f t="shared" si="4"/>
        <v>39.799999999999955</v>
      </c>
    </row>
    <row r="14" spans="1:9" ht="18">
      <c r="A14" s="2" t="s">
        <v>16</v>
      </c>
      <c r="B14" s="3">
        <v>6.59</v>
      </c>
      <c r="C14" t="s">
        <v>845</v>
      </c>
      <c r="D14" t="str">
        <f t="shared" si="0"/>
        <v>23</v>
      </c>
      <c r="E14" t="str">
        <f t="shared" si="1"/>
        <v>0.00</v>
      </c>
      <c r="F14">
        <f t="shared" si="2"/>
        <v>276</v>
      </c>
      <c r="G14">
        <f t="shared" si="5"/>
        <v>23</v>
      </c>
      <c r="H14">
        <f t="shared" si="3"/>
        <v>236.39999999999998</v>
      </c>
      <c r="I14">
        <f t="shared" si="4"/>
        <v>39.600000000000023</v>
      </c>
    </row>
    <row r="15" spans="1:9" ht="18">
      <c r="A15" s="2" t="s">
        <v>744</v>
      </c>
      <c r="B15" s="3">
        <v>9.34</v>
      </c>
      <c r="C15" t="s">
        <v>745</v>
      </c>
      <c r="D15" t="str">
        <f t="shared" si="0"/>
        <v>13</v>
      </c>
      <c r="E15" t="str">
        <f t="shared" si="1"/>
        <v>9.25</v>
      </c>
      <c r="F15">
        <f t="shared" si="2"/>
        <v>165.25</v>
      </c>
      <c r="G15">
        <f t="shared" si="5"/>
        <v>13.770833333333334</v>
      </c>
      <c r="H15">
        <f t="shared" si="3"/>
        <v>126.39999999999998</v>
      </c>
      <c r="I15">
        <f t="shared" si="4"/>
        <v>38.850000000000023</v>
      </c>
    </row>
    <row r="16" spans="1:9" ht="18">
      <c r="A16" s="2" t="s">
        <v>723</v>
      </c>
      <c r="B16" s="3">
        <v>9.0399999999999991</v>
      </c>
      <c r="C16" t="s">
        <v>490</v>
      </c>
      <c r="D16" t="str">
        <f t="shared" si="0"/>
        <v>14</v>
      </c>
      <c r="E16" t="str">
        <f t="shared" si="1"/>
        <v>8.5</v>
      </c>
      <c r="F16">
        <f t="shared" si="2"/>
        <v>176.5</v>
      </c>
      <c r="G16">
        <f t="shared" si="5"/>
        <v>14.708333333333334</v>
      </c>
      <c r="H16">
        <f t="shared" si="3"/>
        <v>138.40000000000003</v>
      </c>
      <c r="I16">
        <f t="shared" si="4"/>
        <v>38.099999999999966</v>
      </c>
    </row>
    <row r="17" spans="1:13" ht="18">
      <c r="A17" s="2" t="s">
        <v>50</v>
      </c>
      <c r="B17" s="3">
        <v>6.74</v>
      </c>
      <c r="C17" t="s">
        <v>51</v>
      </c>
      <c r="D17" t="str">
        <f t="shared" si="0"/>
        <v>22</v>
      </c>
      <c r="E17" t="str">
        <f t="shared" si="1"/>
        <v>3.75</v>
      </c>
      <c r="F17">
        <f t="shared" si="2"/>
        <v>267.75</v>
      </c>
      <c r="G17">
        <f t="shared" si="5"/>
        <v>22.3125</v>
      </c>
      <c r="H17">
        <f t="shared" si="3"/>
        <v>230.39999999999998</v>
      </c>
      <c r="I17">
        <f t="shared" si="4"/>
        <v>37.350000000000023</v>
      </c>
    </row>
    <row r="18" spans="1:13" ht="18">
      <c r="A18" s="2" t="s">
        <v>89</v>
      </c>
      <c r="B18" s="3">
        <v>6.88</v>
      </c>
      <c r="C18" t="s">
        <v>860</v>
      </c>
      <c r="D18" t="str">
        <f t="shared" si="0"/>
        <v>21</v>
      </c>
      <c r="E18" t="str">
        <f t="shared" si="1"/>
        <v>10.00</v>
      </c>
      <c r="F18">
        <f t="shared" si="2"/>
        <v>262</v>
      </c>
      <c r="G18">
        <f t="shared" si="5"/>
        <v>21.833333333333332</v>
      </c>
      <c r="H18">
        <f t="shared" si="3"/>
        <v>224.8</v>
      </c>
      <c r="I18">
        <f t="shared" si="4"/>
        <v>37.199999999999989</v>
      </c>
    </row>
    <row r="19" spans="1:13" ht="18">
      <c r="A19" s="2" t="s">
        <v>76</v>
      </c>
      <c r="B19" s="3">
        <v>6.84</v>
      </c>
      <c r="C19" t="s">
        <v>860</v>
      </c>
      <c r="D19" t="str">
        <f t="shared" si="0"/>
        <v>21</v>
      </c>
      <c r="E19" t="str">
        <f t="shared" si="1"/>
        <v>10.00</v>
      </c>
      <c r="F19">
        <f t="shared" si="2"/>
        <v>262</v>
      </c>
      <c r="G19">
        <f t="shared" si="5"/>
        <v>21.833333333333332</v>
      </c>
      <c r="H19">
        <f t="shared" si="3"/>
        <v>226.39999999999998</v>
      </c>
      <c r="I19">
        <f t="shared" si="4"/>
        <v>35.600000000000023</v>
      </c>
    </row>
    <row r="20" spans="1:13" ht="18">
      <c r="A20" s="2" t="s">
        <v>214</v>
      </c>
      <c r="B20" s="3">
        <v>7.19</v>
      </c>
      <c r="C20" t="s">
        <v>215</v>
      </c>
      <c r="D20" t="str">
        <f t="shared" si="0"/>
        <v>20</v>
      </c>
      <c r="E20" t="str">
        <f t="shared" si="1"/>
        <v>5.5</v>
      </c>
      <c r="F20">
        <f t="shared" si="2"/>
        <v>245.5</v>
      </c>
      <c r="G20">
        <f t="shared" si="5"/>
        <v>20.458333333333332</v>
      </c>
      <c r="H20">
        <f t="shared" si="3"/>
        <v>212.39999999999998</v>
      </c>
      <c r="I20">
        <f t="shared" si="4"/>
        <v>33.100000000000023</v>
      </c>
    </row>
    <row r="21" spans="1:13" ht="18">
      <c r="A21" s="2" t="s">
        <v>280</v>
      </c>
      <c r="B21" s="3">
        <v>7.34</v>
      </c>
      <c r="C21" t="s">
        <v>855</v>
      </c>
      <c r="D21" t="str">
        <f t="shared" si="0"/>
        <v>19</v>
      </c>
      <c r="E21" t="str">
        <f t="shared" si="1"/>
        <v>11.00</v>
      </c>
      <c r="F21">
        <f t="shared" si="2"/>
        <v>239</v>
      </c>
      <c r="G21">
        <f t="shared" si="5"/>
        <v>19.916666666666668</v>
      </c>
      <c r="H21">
        <f t="shared" si="3"/>
        <v>206.39999999999998</v>
      </c>
      <c r="I21">
        <f t="shared" si="4"/>
        <v>32.600000000000023</v>
      </c>
    </row>
    <row r="22" spans="1:13" ht="18">
      <c r="A22" s="2" t="s">
        <v>359</v>
      </c>
      <c r="B22" s="3">
        <v>7.64</v>
      </c>
      <c r="C22" t="s">
        <v>877</v>
      </c>
      <c r="D22" t="str">
        <f t="shared" si="0"/>
        <v>18</v>
      </c>
      <c r="E22" t="str">
        <f t="shared" si="1"/>
        <v>11.00</v>
      </c>
      <c r="F22">
        <f t="shared" si="2"/>
        <v>227</v>
      </c>
      <c r="G22">
        <f t="shared" si="5"/>
        <v>18.916666666666668</v>
      </c>
      <c r="H22">
        <f t="shared" si="3"/>
        <v>194.40000000000003</v>
      </c>
      <c r="I22">
        <f t="shared" si="4"/>
        <v>32.599999999999966</v>
      </c>
      <c r="J22">
        <v>6</v>
      </c>
      <c r="K22">
        <f>500-40*J22</f>
        <v>260</v>
      </c>
      <c r="L22" s="5">
        <f>K22/12</f>
        <v>21.666666666666668</v>
      </c>
    </row>
    <row r="23" spans="1:13" ht="18">
      <c r="A23" s="2" t="s">
        <v>461</v>
      </c>
      <c r="B23" s="3">
        <v>7.33</v>
      </c>
      <c r="C23" t="s">
        <v>462</v>
      </c>
      <c r="D23" t="str">
        <f t="shared" si="0"/>
        <v>19</v>
      </c>
      <c r="E23" t="str">
        <f t="shared" si="1"/>
        <v>11.25</v>
      </c>
      <c r="F23">
        <f t="shared" si="2"/>
        <v>239.25</v>
      </c>
      <c r="G23">
        <f t="shared" si="5"/>
        <v>19.9375</v>
      </c>
      <c r="H23">
        <f t="shared" si="3"/>
        <v>206.8</v>
      </c>
      <c r="I23">
        <f t="shared" si="4"/>
        <v>32.449999999999989</v>
      </c>
      <c r="J23">
        <v>10</v>
      </c>
      <c r="K23">
        <f>500-40*J23</f>
        <v>100</v>
      </c>
      <c r="L23" s="5">
        <f>K23/12</f>
        <v>8.3333333333333339</v>
      </c>
    </row>
    <row r="24" spans="1:13" ht="18">
      <c r="A24" s="2" t="s">
        <v>419</v>
      </c>
      <c r="B24" s="3">
        <v>8.14</v>
      </c>
      <c r="C24" t="s">
        <v>139</v>
      </c>
      <c r="D24" t="str">
        <f t="shared" si="0"/>
        <v>17</v>
      </c>
      <c r="E24" t="str">
        <f t="shared" si="1"/>
        <v>2.5</v>
      </c>
      <c r="F24">
        <f t="shared" si="2"/>
        <v>206.5</v>
      </c>
      <c r="G24">
        <f t="shared" si="5"/>
        <v>17.208333333333332</v>
      </c>
      <c r="H24">
        <f t="shared" si="3"/>
        <v>174.39999999999998</v>
      </c>
      <c r="I24">
        <f t="shared" si="4"/>
        <v>32.100000000000023</v>
      </c>
      <c r="L24" s="5"/>
    </row>
    <row r="25" spans="1:13" ht="18">
      <c r="A25" s="2" t="s">
        <v>107</v>
      </c>
      <c r="B25" s="3">
        <v>6.94</v>
      </c>
      <c r="C25" t="s">
        <v>868</v>
      </c>
      <c r="D25" t="str">
        <f t="shared" si="0"/>
        <v>21</v>
      </c>
      <c r="E25" t="str">
        <f t="shared" si="1"/>
        <v>2.00</v>
      </c>
      <c r="F25">
        <f t="shared" si="2"/>
        <v>254</v>
      </c>
      <c r="G25">
        <f t="shared" si="5"/>
        <v>21.166666666666668</v>
      </c>
      <c r="H25">
        <f t="shared" si="3"/>
        <v>222.39999999999998</v>
      </c>
      <c r="I25">
        <f t="shared" si="4"/>
        <v>31.600000000000023</v>
      </c>
      <c r="J25">
        <v>6</v>
      </c>
      <c r="K25">
        <f>500-40*J25+24</f>
        <v>284</v>
      </c>
      <c r="L25" s="5">
        <f>K25/12</f>
        <v>23.666666666666668</v>
      </c>
      <c r="M25">
        <v>9.5</v>
      </c>
    </row>
    <row r="26" spans="1:13" ht="18">
      <c r="A26" s="2" t="s">
        <v>440</v>
      </c>
      <c r="B26" s="3">
        <v>8.74</v>
      </c>
      <c r="C26" t="s">
        <v>875</v>
      </c>
      <c r="D26" t="str">
        <f t="shared" si="0"/>
        <v>15</v>
      </c>
      <c r="E26" t="str">
        <f t="shared" si="1"/>
        <v>2.00</v>
      </c>
      <c r="F26">
        <f t="shared" si="2"/>
        <v>182</v>
      </c>
      <c r="G26">
        <f t="shared" si="5"/>
        <v>15.166666666666666</v>
      </c>
      <c r="H26">
        <f t="shared" si="3"/>
        <v>150.39999999999998</v>
      </c>
      <c r="I26">
        <f t="shared" si="4"/>
        <v>31.600000000000023</v>
      </c>
      <c r="J26">
        <v>10</v>
      </c>
      <c r="K26">
        <f>500-40*J26+24</f>
        <v>124</v>
      </c>
      <c r="L26" s="5">
        <f>K26/12</f>
        <v>10.333333333333334</v>
      </c>
      <c r="M26">
        <f>500-M25*40</f>
        <v>120</v>
      </c>
    </row>
    <row r="27" spans="1:13" ht="18">
      <c r="A27" s="2" t="s">
        <v>79</v>
      </c>
      <c r="B27" s="3">
        <v>6.86</v>
      </c>
      <c r="C27" t="s">
        <v>863</v>
      </c>
      <c r="D27" t="str">
        <f t="shared" si="0"/>
        <v>21</v>
      </c>
      <c r="E27" t="str">
        <f t="shared" si="1"/>
        <v>5.00</v>
      </c>
      <c r="F27">
        <f t="shared" si="2"/>
        <v>257</v>
      </c>
      <c r="G27">
        <f t="shared" si="5"/>
        <v>21.416666666666668</v>
      </c>
      <c r="H27">
        <f t="shared" si="3"/>
        <v>225.59999999999997</v>
      </c>
      <c r="I27">
        <f t="shared" si="4"/>
        <v>31.400000000000034</v>
      </c>
      <c r="L27" s="5"/>
    </row>
    <row r="28" spans="1:13" ht="18">
      <c r="A28" s="2" t="s">
        <v>52</v>
      </c>
      <c r="B28" s="3">
        <v>6.74</v>
      </c>
      <c r="C28" t="s">
        <v>53</v>
      </c>
      <c r="D28" t="str">
        <f t="shared" si="0"/>
        <v>21</v>
      </c>
      <c r="E28" t="str">
        <f t="shared" si="1"/>
        <v>9.25</v>
      </c>
      <c r="F28">
        <f t="shared" si="2"/>
        <v>261.25</v>
      </c>
      <c r="G28">
        <f t="shared" si="5"/>
        <v>21.770833333333332</v>
      </c>
      <c r="H28">
        <f t="shared" si="3"/>
        <v>230.39999999999998</v>
      </c>
      <c r="I28">
        <f t="shared" si="4"/>
        <v>30.850000000000023</v>
      </c>
      <c r="J28">
        <v>6</v>
      </c>
      <c r="K28">
        <f>500-40*J28-24</f>
        <v>236</v>
      </c>
      <c r="L28" s="5">
        <f>K28/12</f>
        <v>19.666666666666668</v>
      </c>
    </row>
    <row r="29" spans="1:13" ht="18">
      <c r="A29" s="2" t="s">
        <v>210</v>
      </c>
      <c r="B29" s="3">
        <v>7.18</v>
      </c>
      <c r="C29" t="s">
        <v>211</v>
      </c>
      <c r="D29" t="str">
        <f t="shared" si="0"/>
        <v>20</v>
      </c>
      <c r="E29" t="str">
        <f t="shared" si="1"/>
        <v>3.5</v>
      </c>
      <c r="F29">
        <f t="shared" si="2"/>
        <v>243.5</v>
      </c>
      <c r="G29">
        <f t="shared" si="5"/>
        <v>20.291666666666668</v>
      </c>
      <c r="H29">
        <f t="shared" si="3"/>
        <v>212.8</v>
      </c>
      <c r="I29">
        <f t="shared" si="4"/>
        <v>30.699999999999989</v>
      </c>
      <c r="J29">
        <v>10</v>
      </c>
      <c r="K29">
        <f>500-40*J29-24</f>
        <v>76</v>
      </c>
      <c r="L29" s="5">
        <f>K29/12</f>
        <v>6.333333333333333</v>
      </c>
    </row>
    <row r="30" spans="1:13" ht="18">
      <c r="A30" s="2" t="s">
        <v>421</v>
      </c>
      <c r="B30" s="3">
        <v>8.24</v>
      </c>
      <c r="C30" t="s">
        <v>788</v>
      </c>
      <c r="D30" t="str">
        <f t="shared" si="0"/>
        <v>16</v>
      </c>
      <c r="E30" t="str">
        <f t="shared" si="1"/>
        <v>9.00</v>
      </c>
      <c r="F30">
        <f t="shared" si="2"/>
        <v>201</v>
      </c>
      <c r="G30">
        <f t="shared" si="5"/>
        <v>16.75</v>
      </c>
      <c r="H30">
        <f t="shared" si="3"/>
        <v>170.39999999999998</v>
      </c>
      <c r="I30">
        <f t="shared" si="4"/>
        <v>30.600000000000023</v>
      </c>
    </row>
    <row r="31" spans="1:13" ht="18">
      <c r="A31" s="2" t="s">
        <v>100</v>
      </c>
      <c r="B31" s="3">
        <v>6.92</v>
      </c>
      <c r="C31" t="s">
        <v>66</v>
      </c>
      <c r="D31" t="str">
        <f t="shared" si="0"/>
        <v>21</v>
      </c>
      <c r="E31" t="str">
        <f t="shared" si="1"/>
        <v>1.5</v>
      </c>
      <c r="F31">
        <f t="shared" si="2"/>
        <v>253.5</v>
      </c>
      <c r="G31">
        <f t="shared" si="5"/>
        <v>21.125</v>
      </c>
      <c r="H31">
        <f t="shared" si="3"/>
        <v>223.2</v>
      </c>
      <c r="I31">
        <f t="shared" si="4"/>
        <v>30.300000000000011</v>
      </c>
    </row>
    <row r="32" spans="1:13" ht="18">
      <c r="A32" s="2" t="s">
        <v>753</v>
      </c>
      <c r="B32" s="3">
        <v>9.52</v>
      </c>
      <c r="C32" t="s">
        <v>426</v>
      </c>
      <c r="D32" t="str">
        <f t="shared" si="0"/>
        <v>12</v>
      </c>
      <c r="E32" t="str">
        <f t="shared" si="1"/>
        <v>5.5</v>
      </c>
      <c r="F32">
        <f t="shared" si="2"/>
        <v>149.5</v>
      </c>
      <c r="G32">
        <f t="shared" si="5"/>
        <v>12.458333333333334</v>
      </c>
      <c r="H32">
        <f t="shared" si="3"/>
        <v>119.20000000000005</v>
      </c>
      <c r="I32">
        <f t="shared" si="4"/>
        <v>30.299999999999955</v>
      </c>
    </row>
    <row r="33" spans="1:9" ht="18">
      <c r="A33" s="2" t="s">
        <v>130</v>
      </c>
      <c r="B33" s="3">
        <v>6.98</v>
      </c>
      <c r="C33" t="s">
        <v>840</v>
      </c>
      <c r="D33" t="str">
        <f t="shared" si="0"/>
        <v>20</v>
      </c>
      <c r="E33" t="str">
        <f t="shared" si="1"/>
        <v>11.00</v>
      </c>
      <c r="F33">
        <f t="shared" si="2"/>
        <v>251</v>
      </c>
      <c r="G33">
        <f t="shared" si="5"/>
        <v>20.916666666666668</v>
      </c>
      <c r="H33">
        <f t="shared" si="3"/>
        <v>220.79999999999995</v>
      </c>
      <c r="I33">
        <f t="shared" si="4"/>
        <v>30.200000000000045</v>
      </c>
    </row>
    <row r="34" spans="1:9" ht="18">
      <c r="A34" s="2" t="s">
        <v>476</v>
      </c>
      <c r="B34" s="3">
        <v>7.54</v>
      </c>
      <c r="C34" t="s">
        <v>302</v>
      </c>
      <c r="D34" t="str">
        <f t="shared" si="0"/>
        <v>19</v>
      </c>
      <c r="E34" t="str">
        <f t="shared" si="1"/>
        <v>0.5</v>
      </c>
      <c r="F34">
        <f t="shared" si="2"/>
        <v>228.5</v>
      </c>
      <c r="G34">
        <f t="shared" si="5"/>
        <v>19.041666666666668</v>
      </c>
      <c r="H34">
        <f t="shared" si="3"/>
        <v>198.39999999999998</v>
      </c>
      <c r="I34">
        <f t="shared" si="4"/>
        <v>30.100000000000023</v>
      </c>
    </row>
    <row r="35" spans="1:9" ht="18">
      <c r="A35" s="2" t="s">
        <v>126</v>
      </c>
      <c r="B35" s="3">
        <v>6.95</v>
      </c>
      <c r="C35" t="s">
        <v>866</v>
      </c>
      <c r="D35" t="str">
        <f t="shared" si="0"/>
        <v>21</v>
      </c>
      <c r="E35" t="str">
        <f t="shared" si="1"/>
        <v>0.00</v>
      </c>
      <c r="F35">
        <f t="shared" si="2"/>
        <v>252</v>
      </c>
      <c r="G35">
        <f t="shared" si="5"/>
        <v>21</v>
      </c>
      <c r="H35">
        <f t="shared" si="3"/>
        <v>222</v>
      </c>
      <c r="I35">
        <f t="shared" si="4"/>
        <v>30</v>
      </c>
    </row>
    <row r="36" spans="1:9" ht="18">
      <c r="A36" s="2" t="s">
        <v>45</v>
      </c>
      <c r="B36" s="3">
        <v>6.74</v>
      </c>
      <c r="C36" t="s">
        <v>851</v>
      </c>
      <c r="D36" t="str">
        <f t="shared" si="0"/>
        <v>21</v>
      </c>
      <c r="E36" t="str">
        <f t="shared" si="1"/>
        <v>8.00</v>
      </c>
      <c r="F36">
        <f t="shared" si="2"/>
        <v>260</v>
      </c>
      <c r="G36">
        <f t="shared" si="5"/>
        <v>21.666666666666668</v>
      </c>
      <c r="H36">
        <f t="shared" si="3"/>
        <v>230.39999999999998</v>
      </c>
      <c r="I36">
        <f t="shared" si="4"/>
        <v>29.600000000000023</v>
      </c>
    </row>
    <row r="37" spans="1:9" ht="18">
      <c r="A37" s="2" t="s">
        <v>158</v>
      </c>
      <c r="B37" s="3">
        <v>7.07</v>
      </c>
      <c r="C37" t="s">
        <v>159</v>
      </c>
      <c r="D37" t="str">
        <f t="shared" si="0"/>
        <v>20</v>
      </c>
      <c r="E37" t="str">
        <f t="shared" si="1"/>
        <v>6.5</v>
      </c>
      <c r="F37">
        <f t="shared" si="2"/>
        <v>246.5</v>
      </c>
      <c r="G37">
        <f t="shared" si="5"/>
        <v>20.541666666666668</v>
      </c>
      <c r="H37">
        <f t="shared" si="3"/>
        <v>217.2</v>
      </c>
      <c r="I37">
        <f t="shared" si="4"/>
        <v>29.300000000000011</v>
      </c>
    </row>
    <row r="38" spans="1:9" ht="18">
      <c r="A38" s="2" t="s">
        <v>101</v>
      </c>
      <c r="B38" s="3">
        <v>6.93</v>
      </c>
      <c r="C38" t="s">
        <v>866</v>
      </c>
      <c r="D38" t="str">
        <f t="shared" si="0"/>
        <v>21</v>
      </c>
      <c r="E38" t="str">
        <f t="shared" si="1"/>
        <v>0.00</v>
      </c>
      <c r="F38">
        <f t="shared" si="2"/>
        <v>252</v>
      </c>
      <c r="G38">
        <f t="shared" si="5"/>
        <v>21</v>
      </c>
      <c r="H38">
        <f t="shared" si="3"/>
        <v>222.8</v>
      </c>
      <c r="I38">
        <f t="shared" si="4"/>
        <v>29.199999999999989</v>
      </c>
    </row>
    <row r="39" spans="1:9" ht="18">
      <c r="A39" s="2" t="s">
        <v>751</v>
      </c>
      <c r="B39" s="3">
        <v>9.44</v>
      </c>
      <c r="C39" t="s">
        <v>817</v>
      </c>
      <c r="D39" t="str">
        <f t="shared" si="0"/>
        <v>12</v>
      </c>
      <c r="E39" t="str">
        <f t="shared" si="1"/>
        <v>7.00</v>
      </c>
      <c r="F39">
        <f t="shared" si="2"/>
        <v>151</v>
      </c>
      <c r="G39">
        <f t="shared" si="5"/>
        <v>12.583333333333334</v>
      </c>
      <c r="H39">
        <f t="shared" si="3"/>
        <v>122.40000000000003</v>
      </c>
      <c r="I39">
        <f t="shared" si="4"/>
        <v>28.599999999999966</v>
      </c>
    </row>
    <row r="40" spans="1:9" ht="18">
      <c r="A40" s="2" t="s">
        <v>102</v>
      </c>
      <c r="B40" s="3">
        <v>6.93</v>
      </c>
      <c r="C40" t="s">
        <v>103</v>
      </c>
      <c r="D40" t="str">
        <f t="shared" si="0"/>
        <v>20</v>
      </c>
      <c r="E40" t="str">
        <f t="shared" si="1"/>
        <v>11.25</v>
      </c>
      <c r="F40">
        <f t="shared" si="2"/>
        <v>251.25</v>
      </c>
      <c r="G40">
        <f t="shared" si="5"/>
        <v>20.9375</v>
      </c>
      <c r="H40">
        <f t="shared" si="3"/>
        <v>222.8</v>
      </c>
      <c r="I40">
        <f t="shared" si="4"/>
        <v>28.449999999999989</v>
      </c>
    </row>
    <row r="41" spans="1:9" ht="18">
      <c r="A41" s="2" t="s">
        <v>707</v>
      </c>
      <c r="B41" s="3">
        <v>8.84</v>
      </c>
      <c r="C41" t="s">
        <v>512</v>
      </c>
      <c r="D41" t="str">
        <f t="shared" si="0"/>
        <v>14</v>
      </c>
      <c r="E41" t="str">
        <f t="shared" si="1"/>
        <v>6.5</v>
      </c>
      <c r="F41">
        <f t="shared" si="2"/>
        <v>174.5</v>
      </c>
      <c r="G41">
        <f t="shared" si="5"/>
        <v>14.541666666666666</v>
      </c>
      <c r="H41">
        <f t="shared" si="3"/>
        <v>146.39999999999998</v>
      </c>
      <c r="I41">
        <f t="shared" si="4"/>
        <v>28.100000000000023</v>
      </c>
    </row>
    <row r="42" spans="1:9" ht="18">
      <c r="A42" s="2" t="s">
        <v>212</v>
      </c>
      <c r="B42" s="3">
        <v>7.19</v>
      </c>
      <c r="C42" t="s">
        <v>213</v>
      </c>
      <c r="D42" t="str">
        <f t="shared" si="0"/>
        <v>20</v>
      </c>
      <c r="E42" t="str">
        <f t="shared" si="1"/>
        <v>0.5</v>
      </c>
      <c r="F42">
        <f t="shared" si="2"/>
        <v>240.5</v>
      </c>
      <c r="G42">
        <f t="shared" si="5"/>
        <v>20.041666666666668</v>
      </c>
      <c r="H42">
        <f t="shared" si="3"/>
        <v>212.39999999999998</v>
      </c>
      <c r="I42">
        <f t="shared" si="4"/>
        <v>28.100000000000023</v>
      </c>
    </row>
    <row r="43" spans="1:9" ht="18">
      <c r="A43" s="2" t="s">
        <v>275</v>
      </c>
      <c r="B43" s="3">
        <v>7.33</v>
      </c>
      <c r="C43" t="s">
        <v>276</v>
      </c>
      <c r="D43" t="str">
        <f t="shared" si="0"/>
        <v>19</v>
      </c>
      <c r="E43" t="str">
        <f t="shared" si="1"/>
        <v>6.75</v>
      </c>
      <c r="F43">
        <f t="shared" si="2"/>
        <v>234.75</v>
      </c>
      <c r="G43">
        <f t="shared" si="5"/>
        <v>19.5625</v>
      </c>
      <c r="H43">
        <f t="shared" si="3"/>
        <v>206.8</v>
      </c>
      <c r="I43">
        <f t="shared" si="4"/>
        <v>27.949999999999989</v>
      </c>
    </row>
    <row r="44" spans="1:9" ht="18">
      <c r="A44" s="2" t="s">
        <v>408</v>
      </c>
      <c r="B44" s="3">
        <v>7.98</v>
      </c>
      <c r="C44" t="s">
        <v>888</v>
      </c>
      <c r="D44" t="str">
        <f t="shared" si="0"/>
        <v>17</v>
      </c>
      <c r="E44" t="str">
        <f t="shared" si="1"/>
        <v>4.00</v>
      </c>
      <c r="F44">
        <f t="shared" si="2"/>
        <v>208</v>
      </c>
      <c r="G44">
        <f t="shared" si="5"/>
        <v>17.333333333333332</v>
      </c>
      <c r="H44">
        <f t="shared" si="3"/>
        <v>180.79999999999995</v>
      </c>
      <c r="I44">
        <f t="shared" si="4"/>
        <v>27.200000000000045</v>
      </c>
    </row>
    <row r="45" spans="1:9" ht="18">
      <c r="A45" s="2" t="s">
        <v>93</v>
      </c>
      <c r="B45" s="3">
        <v>6.89</v>
      </c>
      <c r="C45" t="s">
        <v>28</v>
      </c>
      <c r="D45" t="str">
        <f t="shared" si="0"/>
        <v>20</v>
      </c>
      <c r="E45" t="str">
        <f t="shared" si="1"/>
        <v>11.5</v>
      </c>
      <c r="F45">
        <f t="shared" si="2"/>
        <v>251.5</v>
      </c>
      <c r="G45">
        <f t="shared" si="5"/>
        <v>20.958333333333332</v>
      </c>
      <c r="H45">
        <f t="shared" si="3"/>
        <v>224.40000000000003</v>
      </c>
      <c r="I45">
        <f t="shared" si="4"/>
        <v>27.099999999999966</v>
      </c>
    </row>
    <row r="46" spans="1:9" ht="18">
      <c r="A46" s="2" t="s">
        <v>65</v>
      </c>
      <c r="B46" s="3">
        <v>6.82</v>
      </c>
      <c r="C46" t="s">
        <v>66</v>
      </c>
      <c r="D46" t="str">
        <f t="shared" si="0"/>
        <v>21</v>
      </c>
      <c r="E46" t="str">
        <f t="shared" si="1"/>
        <v>1.5</v>
      </c>
      <c r="F46">
        <f t="shared" si="2"/>
        <v>253.5</v>
      </c>
      <c r="G46">
        <f t="shared" si="5"/>
        <v>21.125</v>
      </c>
      <c r="H46">
        <f t="shared" si="3"/>
        <v>227.2</v>
      </c>
      <c r="I46">
        <f t="shared" si="4"/>
        <v>26.300000000000011</v>
      </c>
    </row>
    <row r="47" spans="1:9" ht="18">
      <c r="A47" s="2" t="s">
        <v>98</v>
      </c>
      <c r="B47" s="3">
        <v>6.92</v>
      </c>
      <c r="C47" t="s">
        <v>99</v>
      </c>
      <c r="D47" t="str">
        <f t="shared" si="0"/>
        <v>20</v>
      </c>
      <c r="E47" t="str">
        <f t="shared" si="1"/>
        <v>9.5</v>
      </c>
      <c r="F47">
        <f t="shared" si="2"/>
        <v>249.5</v>
      </c>
      <c r="G47">
        <f t="shared" si="5"/>
        <v>20.791666666666668</v>
      </c>
      <c r="H47">
        <f t="shared" si="3"/>
        <v>223.2</v>
      </c>
      <c r="I47">
        <f t="shared" si="4"/>
        <v>26.300000000000011</v>
      </c>
    </row>
    <row r="48" spans="1:9" ht="18">
      <c r="A48" s="2" t="s">
        <v>88</v>
      </c>
      <c r="B48" s="3">
        <v>6.88</v>
      </c>
      <c r="C48" t="s">
        <v>840</v>
      </c>
      <c r="D48" t="str">
        <f t="shared" si="0"/>
        <v>20</v>
      </c>
      <c r="E48" t="str">
        <f t="shared" si="1"/>
        <v>11.00</v>
      </c>
      <c r="F48">
        <f t="shared" si="2"/>
        <v>251</v>
      </c>
      <c r="G48">
        <f t="shared" si="5"/>
        <v>20.916666666666668</v>
      </c>
      <c r="H48">
        <f t="shared" si="3"/>
        <v>224.8</v>
      </c>
      <c r="I48">
        <f t="shared" si="4"/>
        <v>26.199999999999989</v>
      </c>
    </row>
    <row r="49" spans="1:9" ht="18">
      <c r="A49" s="2" t="s">
        <v>13</v>
      </c>
      <c r="B49" s="3">
        <v>6.56</v>
      </c>
      <c r="C49" t="s">
        <v>844</v>
      </c>
      <c r="D49" t="str">
        <f t="shared" si="0"/>
        <v>21</v>
      </c>
      <c r="E49" t="str">
        <f t="shared" si="1"/>
        <v>11.00</v>
      </c>
      <c r="F49">
        <f t="shared" si="2"/>
        <v>263</v>
      </c>
      <c r="G49">
        <f t="shared" si="5"/>
        <v>21.916666666666668</v>
      </c>
      <c r="H49">
        <f t="shared" si="3"/>
        <v>237.60000000000002</v>
      </c>
      <c r="I49">
        <f t="shared" si="4"/>
        <v>25.399999999999977</v>
      </c>
    </row>
    <row r="50" spans="1:9" ht="18">
      <c r="A50" s="2" t="s">
        <v>229</v>
      </c>
      <c r="B50" s="3">
        <v>7.23</v>
      </c>
      <c r="C50" t="s">
        <v>871</v>
      </c>
      <c r="D50" t="str">
        <f t="shared" si="0"/>
        <v>19</v>
      </c>
      <c r="E50" t="str">
        <f t="shared" si="1"/>
        <v>8.00</v>
      </c>
      <c r="F50">
        <f t="shared" si="2"/>
        <v>236</v>
      </c>
      <c r="G50">
        <f t="shared" si="5"/>
        <v>19.666666666666668</v>
      </c>
      <c r="H50">
        <f t="shared" si="3"/>
        <v>210.79999999999995</v>
      </c>
      <c r="I50">
        <f t="shared" si="4"/>
        <v>25.200000000000045</v>
      </c>
    </row>
    <row r="51" spans="1:9" ht="18">
      <c r="A51" s="2" t="s">
        <v>422</v>
      </c>
      <c r="B51" s="3">
        <v>8.24</v>
      </c>
      <c r="C51" t="s">
        <v>222</v>
      </c>
      <c r="D51" t="str">
        <f t="shared" si="0"/>
        <v>16</v>
      </c>
      <c r="E51" t="str">
        <f t="shared" si="1"/>
        <v>3.5</v>
      </c>
      <c r="F51">
        <f t="shared" si="2"/>
        <v>195.5</v>
      </c>
      <c r="G51">
        <f t="shared" si="5"/>
        <v>16.291666666666668</v>
      </c>
      <c r="H51">
        <f t="shared" si="3"/>
        <v>170.39999999999998</v>
      </c>
      <c r="I51">
        <f t="shared" si="4"/>
        <v>25.100000000000023</v>
      </c>
    </row>
    <row r="52" spans="1:9" ht="18">
      <c r="A52" s="2" t="s">
        <v>301</v>
      </c>
      <c r="B52" s="3">
        <v>7.41</v>
      </c>
      <c r="C52" t="s">
        <v>302</v>
      </c>
      <c r="D52" t="str">
        <f t="shared" si="0"/>
        <v>19</v>
      </c>
      <c r="E52" t="str">
        <f t="shared" si="1"/>
        <v>0.5</v>
      </c>
      <c r="F52">
        <f t="shared" si="2"/>
        <v>228.5</v>
      </c>
      <c r="G52">
        <f t="shared" si="5"/>
        <v>19.041666666666668</v>
      </c>
      <c r="H52">
        <f t="shared" si="3"/>
        <v>203.60000000000002</v>
      </c>
      <c r="I52">
        <f t="shared" si="4"/>
        <v>24.899999999999977</v>
      </c>
    </row>
    <row r="53" spans="1:9" ht="18">
      <c r="A53" s="2" t="s">
        <v>96</v>
      </c>
      <c r="B53" s="3">
        <v>6.91</v>
      </c>
      <c r="C53" t="s">
        <v>848</v>
      </c>
      <c r="D53" t="str">
        <f t="shared" si="0"/>
        <v>20</v>
      </c>
      <c r="E53" t="str">
        <f t="shared" si="1"/>
        <v>8.00</v>
      </c>
      <c r="F53">
        <f t="shared" si="2"/>
        <v>248</v>
      </c>
      <c r="G53">
        <f t="shared" si="5"/>
        <v>20.666666666666668</v>
      </c>
      <c r="H53">
        <f t="shared" si="3"/>
        <v>223.60000000000002</v>
      </c>
      <c r="I53">
        <f t="shared" si="4"/>
        <v>24.399999999999977</v>
      </c>
    </row>
    <row r="54" spans="1:9" ht="18">
      <c r="A54" s="2" t="s">
        <v>683</v>
      </c>
      <c r="B54" s="3">
        <v>8.66</v>
      </c>
      <c r="C54" t="s">
        <v>364</v>
      </c>
      <c r="D54" t="str">
        <f t="shared" si="0"/>
        <v>14</v>
      </c>
      <c r="E54" t="str">
        <f t="shared" si="1"/>
        <v>9.5</v>
      </c>
      <c r="F54">
        <f t="shared" si="2"/>
        <v>177.5</v>
      </c>
      <c r="G54">
        <f t="shared" si="5"/>
        <v>14.791666666666666</v>
      </c>
      <c r="H54">
        <f t="shared" si="3"/>
        <v>153.60000000000002</v>
      </c>
      <c r="I54">
        <f t="shared" si="4"/>
        <v>23.899999999999977</v>
      </c>
    </row>
    <row r="55" spans="1:9" ht="18">
      <c r="A55" s="2" t="s">
        <v>140</v>
      </c>
      <c r="B55" s="3">
        <v>7.03</v>
      </c>
      <c r="C55" t="s">
        <v>839</v>
      </c>
      <c r="D55" t="str">
        <f t="shared" si="0"/>
        <v>20</v>
      </c>
      <c r="E55" t="str">
        <f t="shared" si="1"/>
        <v>2.00</v>
      </c>
      <c r="F55">
        <f t="shared" si="2"/>
        <v>242</v>
      </c>
      <c r="G55">
        <f t="shared" si="5"/>
        <v>20.166666666666668</v>
      </c>
      <c r="H55">
        <f t="shared" si="3"/>
        <v>218.8</v>
      </c>
      <c r="I55">
        <f t="shared" si="4"/>
        <v>23.199999999999989</v>
      </c>
    </row>
    <row r="56" spans="1:9" ht="18">
      <c r="A56" s="2" t="s">
        <v>90</v>
      </c>
      <c r="B56" s="3">
        <v>6.89</v>
      </c>
      <c r="C56" t="s">
        <v>91</v>
      </c>
      <c r="D56" t="str">
        <f t="shared" si="0"/>
        <v>20</v>
      </c>
      <c r="E56" t="str">
        <f t="shared" si="1"/>
        <v>7.5</v>
      </c>
      <c r="F56">
        <f t="shared" si="2"/>
        <v>247.5</v>
      </c>
      <c r="G56">
        <f t="shared" si="5"/>
        <v>20.625</v>
      </c>
      <c r="H56">
        <f t="shared" si="3"/>
        <v>224.40000000000003</v>
      </c>
      <c r="I56">
        <f t="shared" si="4"/>
        <v>23.099999999999966</v>
      </c>
    </row>
    <row r="57" spans="1:9" ht="18">
      <c r="A57" s="2" t="s">
        <v>78</v>
      </c>
      <c r="B57" s="3">
        <v>6.85</v>
      </c>
      <c r="C57" t="s">
        <v>862</v>
      </c>
      <c r="D57" t="str">
        <f t="shared" si="0"/>
        <v>20</v>
      </c>
      <c r="E57" t="str">
        <f t="shared" si="1"/>
        <v>9.00</v>
      </c>
      <c r="F57">
        <f t="shared" si="2"/>
        <v>249</v>
      </c>
      <c r="G57">
        <f t="shared" si="5"/>
        <v>20.75</v>
      </c>
      <c r="H57">
        <f t="shared" si="3"/>
        <v>226</v>
      </c>
      <c r="I57">
        <f t="shared" si="4"/>
        <v>23</v>
      </c>
    </row>
    <row r="58" spans="1:9" ht="18">
      <c r="A58" s="2" t="s">
        <v>236</v>
      </c>
      <c r="B58" s="3">
        <v>7.24</v>
      </c>
      <c r="C58" t="s">
        <v>882</v>
      </c>
      <c r="D58" t="str">
        <f t="shared" si="0"/>
        <v>19</v>
      </c>
      <c r="E58" t="str">
        <f t="shared" si="1"/>
        <v>5.00</v>
      </c>
      <c r="F58">
        <f t="shared" si="2"/>
        <v>233</v>
      </c>
      <c r="G58">
        <f t="shared" si="5"/>
        <v>19.416666666666668</v>
      </c>
      <c r="H58">
        <f t="shared" si="3"/>
        <v>210.39999999999998</v>
      </c>
      <c r="I58">
        <f t="shared" si="4"/>
        <v>22.600000000000023</v>
      </c>
    </row>
    <row r="59" spans="1:9" ht="18">
      <c r="A59" s="2" t="s">
        <v>178</v>
      </c>
      <c r="B59" s="3">
        <v>7.13</v>
      </c>
      <c r="C59" t="s">
        <v>864</v>
      </c>
      <c r="D59" t="str">
        <f t="shared" si="0"/>
        <v>19</v>
      </c>
      <c r="E59" t="str">
        <f t="shared" si="1"/>
        <v>9.00</v>
      </c>
      <c r="F59">
        <f t="shared" si="2"/>
        <v>237</v>
      </c>
      <c r="G59">
        <f t="shared" si="5"/>
        <v>19.75</v>
      </c>
      <c r="H59">
        <f t="shared" si="3"/>
        <v>214.8</v>
      </c>
      <c r="I59">
        <f t="shared" si="4"/>
        <v>22.199999999999989</v>
      </c>
    </row>
    <row r="60" spans="1:9" ht="18">
      <c r="A60" s="2" t="s">
        <v>344</v>
      </c>
      <c r="B60" s="3">
        <v>7.54</v>
      </c>
      <c r="C60" t="s">
        <v>345</v>
      </c>
      <c r="D60" t="str">
        <f t="shared" si="0"/>
        <v>18</v>
      </c>
      <c r="E60" t="str">
        <f t="shared" si="1"/>
        <v>4.25</v>
      </c>
      <c r="F60">
        <f t="shared" si="2"/>
        <v>220.25</v>
      </c>
      <c r="G60">
        <f t="shared" si="5"/>
        <v>18.354166666666668</v>
      </c>
      <c r="H60">
        <f t="shared" si="3"/>
        <v>198.39999999999998</v>
      </c>
      <c r="I60">
        <f t="shared" si="4"/>
        <v>21.850000000000023</v>
      </c>
    </row>
    <row r="61" spans="1:9" ht="18">
      <c r="A61" s="2" t="s">
        <v>452</v>
      </c>
      <c r="B61" s="3">
        <v>7.24</v>
      </c>
      <c r="C61" t="s">
        <v>767</v>
      </c>
      <c r="D61" t="str">
        <f t="shared" si="0"/>
        <v>19</v>
      </c>
      <c r="E61" t="str">
        <f t="shared" si="1"/>
        <v>4.00</v>
      </c>
      <c r="F61">
        <f t="shared" si="2"/>
        <v>232</v>
      </c>
      <c r="G61">
        <f t="shared" si="5"/>
        <v>19.333333333333332</v>
      </c>
      <c r="H61">
        <f t="shared" si="3"/>
        <v>210.39999999999998</v>
      </c>
      <c r="I61">
        <f t="shared" si="4"/>
        <v>21.600000000000023</v>
      </c>
    </row>
    <row r="62" spans="1:9" ht="18">
      <c r="A62" s="2" t="s">
        <v>635</v>
      </c>
      <c r="B62" s="3">
        <v>8.34</v>
      </c>
      <c r="C62" t="s">
        <v>775</v>
      </c>
      <c r="D62" t="str">
        <f t="shared" si="0"/>
        <v>15</v>
      </c>
      <c r="E62" t="str">
        <f t="shared" si="1"/>
        <v>8.00</v>
      </c>
      <c r="F62">
        <f t="shared" si="2"/>
        <v>188</v>
      </c>
      <c r="G62">
        <f t="shared" si="5"/>
        <v>15.666666666666666</v>
      </c>
      <c r="H62">
        <f t="shared" si="3"/>
        <v>166.39999999999998</v>
      </c>
      <c r="I62">
        <f t="shared" si="4"/>
        <v>21.600000000000023</v>
      </c>
    </row>
    <row r="63" spans="1:9" ht="18">
      <c r="A63" s="2" t="s">
        <v>720</v>
      </c>
      <c r="B63" s="3">
        <v>9.0399999999999991</v>
      </c>
      <c r="C63" t="s">
        <v>432</v>
      </c>
      <c r="D63" t="str">
        <f t="shared" si="0"/>
        <v>13</v>
      </c>
      <c r="E63" t="str">
        <f t="shared" si="1"/>
        <v>3.5</v>
      </c>
      <c r="F63">
        <f t="shared" si="2"/>
        <v>159.5</v>
      </c>
      <c r="G63">
        <f t="shared" si="5"/>
        <v>13.291666666666666</v>
      </c>
      <c r="H63">
        <f t="shared" si="3"/>
        <v>138.40000000000003</v>
      </c>
      <c r="I63">
        <f t="shared" si="4"/>
        <v>21.099999999999966</v>
      </c>
    </row>
    <row r="64" spans="1:9" ht="18">
      <c r="A64" s="2" t="s">
        <v>750</v>
      </c>
      <c r="B64" s="3">
        <v>9.44</v>
      </c>
      <c r="C64" t="s">
        <v>657</v>
      </c>
      <c r="D64" t="str">
        <f t="shared" si="0"/>
        <v>11</v>
      </c>
      <c r="E64" t="str">
        <f t="shared" si="1"/>
        <v>11.5</v>
      </c>
      <c r="F64">
        <f t="shared" si="2"/>
        <v>143.5</v>
      </c>
      <c r="G64">
        <f t="shared" si="5"/>
        <v>11.958333333333334</v>
      </c>
      <c r="H64">
        <f t="shared" si="3"/>
        <v>122.40000000000003</v>
      </c>
      <c r="I64">
        <f t="shared" si="4"/>
        <v>21.099999999999966</v>
      </c>
    </row>
    <row r="65" spans="1:9" ht="18">
      <c r="A65" s="2" t="s">
        <v>95</v>
      </c>
      <c r="B65" s="3">
        <v>6.91</v>
      </c>
      <c r="C65" t="s">
        <v>41</v>
      </c>
      <c r="D65" t="str">
        <f t="shared" si="0"/>
        <v>20</v>
      </c>
      <c r="E65" t="str">
        <f t="shared" si="1"/>
        <v>4.5</v>
      </c>
      <c r="F65">
        <f t="shared" si="2"/>
        <v>244.5</v>
      </c>
      <c r="G65">
        <f t="shared" si="5"/>
        <v>20.375</v>
      </c>
      <c r="H65">
        <f t="shared" si="3"/>
        <v>223.60000000000002</v>
      </c>
      <c r="I65">
        <f t="shared" si="4"/>
        <v>20.899999999999977</v>
      </c>
    </row>
    <row r="66" spans="1:9" ht="18">
      <c r="A66" s="2" t="s">
        <v>58</v>
      </c>
      <c r="B66" s="3">
        <v>6.77</v>
      </c>
      <c r="C66" t="s">
        <v>854</v>
      </c>
      <c r="D66" t="str">
        <f t="shared" ref="D66:D129" si="6">LEFT(C66,FIND("-",C66)-1)</f>
        <v>20</v>
      </c>
      <c r="E66" t="str">
        <f t="shared" ref="E66:E129" si="7">RIGHT(C66,LEN(C66)-FIND("-",C66))</f>
        <v>10.00</v>
      </c>
      <c r="F66">
        <f t="shared" ref="F66:F129" si="8">D66*12+E66</f>
        <v>250</v>
      </c>
      <c r="G66">
        <f t="shared" si="5"/>
        <v>20.833333333333332</v>
      </c>
      <c r="H66">
        <f t="shared" ref="H66:H129" si="9">500-40*B66</f>
        <v>229.20000000000005</v>
      </c>
      <c r="I66">
        <f t="shared" ref="I66:I129" si="10">F66-H66</f>
        <v>20.799999999999955</v>
      </c>
    </row>
    <row r="67" spans="1:9" ht="18">
      <c r="A67" s="2" t="s">
        <v>629</v>
      </c>
      <c r="B67" s="3">
        <v>8.34</v>
      </c>
      <c r="C67" t="s">
        <v>805</v>
      </c>
      <c r="D67" t="str">
        <f t="shared" si="6"/>
        <v>15</v>
      </c>
      <c r="E67" t="str">
        <f t="shared" si="7"/>
        <v>7.00</v>
      </c>
      <c r="F67">
        <f t="shared" si="8"/>
        <v>187</v>
      </c>
      <c r="G67">
        <f t="shared" ref="G67:G130" si="11">F67/12</f>
        <v>15.583333333333334</v>
      </c>
      <c r="H67">
        <f t="shared" si="9"/>
        <v>166.39999999999998</v>
      </c>
      <c r="I67">
        <f t="shared" si="10"/>
        <v>20.600000000000023</v>
      </c>
    </row>
    <row r="68" spans="1:9" ht="18">
      <c r="A68" s="2" t="s">
        <v>9</v>
      </c>
      <c r="B68" s="3">
        <v>6.54</v>
      </c>
      <c r="C68" t="s">
        <v>842</v>
      </c>
      <c r="D68" t="str">
        <f t="shared" si="6"/>
        <v>21</v>
      </c>
      <c r="E68" t="str">
        <f t="shared" si="7"/>
        <v>7.00</v>
      </c>
      <c r="F68">
        <f t="shared" si="8"/>
        <v>259</v>
      </c>
      <c r="G68">
        <f t="shared" si="11"/>
        <v>21.583333333333332</v>
      </c>
      <c r="H68">
        <f t="shared" si="9"/>
        <v>238.39999999999998</v>
      </c>
      <c r="I68">
        <f t="shared" si="10"/>
        <v>20.600000000000023</v>
      </c>
    </row>
    <row r="69" spans="1:9" ht="18">
      <c r="A69" s="2" t="s">
        <v>218</v>
      </c>
      <c r="B69" s="3">
        <v>7.19</v>
      </c>
      <c r="C69" t="s">
        <v>882</v>
      </c>
      <c r="D69" t="str">
        <f t="shared" si="6"/>
        <v>19</v>
      </c>
      <c r="E69" t="str">
        <f t="shared" si="7"/>
        <v>5.00</v>
      </c>
      <c r="F69">
        <f t="shared" si="8"/>
        <v>233</v>
      </c>
      <c r="G69">
        <f t="shared" si="11"/>
        <v>19.416666666666668</v>
      </c>
      <c r="H69">
        <f t="shared" si="9"/>
        <v>212.39999999999998</v>
      </c>
      <c r="I69">
        <f t="shared" si="10"/>
        <v>20.600000000000023</v>
      </c>
    </row>
    <row r="70" spans="1:9" ht="18">
      <c r="A70" s="2" t="s">
        <v>231</v>
      </c>
      <c r="B70" s="3">
        <v>7.24</v>
      </c>
      <c r="C70" t="s">
        <v>886</v>
      </c>
      <c r="D70" t="str">
        <f t="shared" si="6"/>
        <v>19</v>
      </c>
      <c r="E70" t="str">
        <f t="shared" si="7"/>
        <v>3.00</v>
      </c>
      <c r="F70">
        <f t="shared" si="8"/>
        <v>231</v>
      </c>
      <c r="G70">
        <f t="shared" si="11"/>
        <v>19.25</v>
      </c>
      <c r="H70">
        <f t="shared" si="9"/>
        <v>210.39999999999998</v>
      </c>
      <c r="I70">
        <f t="shared" si="10"/>
        <v>20.600000000000023</v>
      </c>
    </row>
    <row r="71" spans="1:9" ht="18">
      <c r="A71" s="2" t="s">
        <v>314</v>
      </c>
      <c r="B71" s="3">
        <v>7.44</v>
      </c>
      <c r="C71" t="s">
        <v>769</v>
      </c>
      <c r="D71" t="str">
        <f t="shared" si="6"/>
        <v>18</v>
      </c>
      <c r="E71" t="str">
        <f t="shared" si="7"/>
        <v>7.00</v>
      </c>
      <c r="F71">
        <f t="shared" si="8"/>
        <v>223</v>
      </c>
      <c r="G71">
        <f t="shared" si="11"/>
        <v>18.583333333333332</v>
      </c>
      <c r="H71">
        <f t="shared" si="9"/>
        <v>202.39999999999998</v>
      </c>
      <c r="I71">
        <f t="shared" si="10"/>
        <v>20.600000000000023</v>
      </c>
    </row>
    <row r="72" spans="1:9" ht="18">
      <c r="A72" s="2" t="s">
        <v>334</v>
      </c>
      <c r="B72" s="3">
        <v>7.54</v>
      </c>
      <c r="C72" t="s">
        <v>873</v>
      </c>
      <c r="D72" t="str">
        <f t="shared" si="6"/>
        <v>18</v>
      </c>
      <c r="E72" t="str">
        <f t="shared" si="7"/>
        <v>3.00</v>
      </c>
      <c r="F72">
        <f t="shared" si="8"/>
        <v>219</v>
      </c>
      <c r="G72">
        <f t="shared" si="11"/>
        <v>18.25</v>
      </c>
      <c r="H72">
        <f t="shared" si="9"/>
        <v>198.39999999999998</v>
      </c>
      <c r="I72">
        <f t="shared" si="10"/>
        <v>20.600000000000023</v>
      </c>
    </row>
    <row r="73" spans="1:9" ht="18">
      <c r="A73" s="2" t="s">
        <v>92</v>
      </c>
      <c r="B73" s="3">
        <v>6.89</v>
      </c>
      <c r="C73" t="s">
        <v>41</v>
      </c>
      <c r="D73" t="str">
        <f t="shared" si="6"/>
        <v>20</v>
      </c>
      <c r="E73" t="str">
        <f t="shared" si="7"/>
        <v>4.5</v>
      </c>
      <c r="F73">
        <f t="shared" si="8"/>
        <v>244.5</v>
      </c>
      <c r="G73">
        <f t="shared" si="11"/>
        <v>20.375</v>
      </c>
      <c r="H73">
        <f t="shared" si="9"/>
        <v>224.40000000000003</v>
      </c>
      <c r="I73">
        <f t="shared" si="10"/>
        <v>20.099999999999966</v>
      </c>
    </row>
    <row r="74" spans="1:9" ht="18">
      <c r="A74" s="2" t="s">
        <v>717</v>
      </c>
      <c r="B74" s="3">
        <v>8.9600000000000009</v>
      </c>
      <c r="C74" t="s">
        <v>718</v>
      </c>
      <c r="D74" t="str">
        <f t="shared" si="6"/>
        <v>13</v>
      </c>
      <c r="E74" t="str">
        <f t="shared" si="7"/>
        <v>5.5</v>
      </c>
      <c r="F74">
        <f t="shared" si="8"/>
        <v>161.5</v>
      </c>
      <c r="G74">
        <f t="shared" si="11"/>
        <v>13.458333333333334</v>
      </c>
      <c r="H74">
        <f t="shared" si="9"/>
        <v>141.59999999999997</v>
      </c>
      <c r="I74">
        <f t="shared" si="10"/>
        <v>19.900000000000034</v>
      </c>
    </row>
    <row r="75" spans="1:9" ht="18">
      <c r="A75" s="2" t="s">
        <v>762</v>
      </c>
      <c r="B75" s="3">
        <v>9.74</v>
      </c>
      <c r="C75" t="s">
        <v>825</v>
      </c>
      <c r="D75" t="str">
        <f t="shared" si="6"/>
        <v>10</v>
      </c>
      <c r="E75" t="str">
        <f t="shared" si="7"/>
        <v>10.00</v>
      </c>
      <c r="F75">
        <f t="shared" si="8"/>
        <v>130</v>
      </c>
      <c r="G75">
        <f t="shared" si="11"/>
        <v>10.833333333333334</v>
      </c>
      <c r="H75">
        <f t="shared" si="9"/>
        <v>110.39999999999998</v>
      </c>
      <c r="I75">
        <f t="shared" si="10"/>
        <v>19.600000000000023</v>
      </c>
    </row>
    <row r="76" spans="1:9" ht="18">
      <c r="A76" s="2" t="s">
        <v>277</v>
      </c>
      <c r="B76" s="3">
        <v>7.33</v>
      </c>
      <c r="C76" t="s">
        <v>278</v>
      </c>
      <c r="D76" t="str">
        <f t="shared" si="6"/>
        <v>18</v>
      </c>
      <c r="E76" t="str">
        <f t="shared" si="7"/>
        <v>10.25</v>
      </c>
      <c r="F76">
        <f t="shared" si="8"/>
        <v>226.25</v>
      </c>
      <c r="G76">
        <f t="shared" si="11"/>
        <v>18.854166666666668</v>
      </c>
      <c r="H76">
        <f t="shared" si="9"/>
        <v>206.8</v>
      </c>
      <c r="I76">
        <f t="shared" si="10"/>
        <v>19.449999999999989</v>
      </c>
    </row>
    <row r="77" spans="1:9" ht="18">
      <c r="A77" s="2" t="s">
        <v>578</v>
      </c>
      <c r="B77" s="3">
        <v>8.0399999999999991</v>
      </c>
      <c r="C77" t="s">
        <v>579</v>
      </c>
      <c r="D77" t="str">
        <f t="shared" si="6"/>
        <v>16</v>
      </c>
      <c r="E77" t="str">
        <f t="shared" si="7"/>
        <v>5.5</v>
      </c>
      <c r="F77">
        <f t="shared" si="8"/>
        <v>197.5</v>
      </c>
      <c r="G77">
        <f t="shared" si="11"/>
        <v>16.458333333333332</v>
      </c>
      <c r="H77">
        <f t="shared" si="9"/>
        <v>178.40000000000003</v>
      </c>
      <c r="I77">
        <f t="shared" si="10"/>
        <v>19.099999999999966</v>
      </c>
    </row>
    <row r="78" spans="1:9" ht="18">
      <c r="A78" s="2" t="s">
        <v>341</v>
      </c>
      <c r="B78" s="3">
        <v>7.54</v>
      </c>
      <c r="C78" t="s">
        <v>889</v>
      </c>
      <c r="D78" t="str">
        <f t="shared" si="6"/>
        <v>18</v>
      </c>
      <c r="E78" t="str">
        <f t="shared" si="7"/>
        <v>1.00</v>
      </c>
      <c r="F78">
        <f t="shared" si="8"/>
        <v>217</v>
      </c>
      <c r="G78">
        <f t="shared" si="11"/>
        <v>18.083333333333332</v>
      </c>
      <c r="H78">
        <f t="shared" si="9"/>
        <v>198.39999999999998</v>
      </c>
      <c r="I78">
        <f t="shared" si="10"/>
        <v>18.600000000000023</v>
      </c>
    </row>
    <row r="79" spans="1:9" ht="18">
      <c r="A79" s="2" t="s">
        <v>670</v>
      </c>
      <c r="B79" s="3">
        <v>8.5399999999999991</v>
      </c>
      <c r="C79" t="s">
        <v>823</v>
      </c>
      <c r="D79" t="str">
        <f t="shared" si="6"/>
        <v>14</v>
      </c>
      <c r="E79" t="str">
        <f t="shared" si="7"/>
        <v>9.00</v>
      </c>
      <c r="F79">
        <f t="shared" si="8"/>
        <v>177</v>
      </c>
      <c r="G79">
        <f t="shared" si="11"/>
        <v>14.75</v>
      </c>
      <c r="H79">
        <f t="shared" si="9"/>
        <v>158.40000000000003</v>
      </c>
      <c r="I79">
        <f t="shared" si="10"/>
        <v>18.599999999999966</v>
      </c>
    </row>
    <row r="80" spans="1:9" ht="18">
      <c r="A80" s="2" t="s">
        <v>189</v>
      </c>
      <c r="B80" s="3">
        <v>7.14</v>
      </c>
      <c r="C80" t="s">
        <v>882</v>
      </c>
      <c r="D80" t="str">
        <f t="shared" si="6"/>
        <v>19</v>
      </c>
      <c r="E80" t="str">
        <f t="shared" si="7"/>
        <v>5.00</v>
      </c>
      <c r="F80">
        <f t="shared" si="8"/>
        <v>233</v>
      </c>
      <c r="G80">
        <f t="shared" si="11"/>
        <v>19.416666666666668</v>
      </c>
      <c r="H80">
        <f t="shared" si="9"/>
        <v>214.40000000000003</v>
      </c>
      <c r="I80">
        <f t="shared" si="10"/>
        <v>18.599999999999966</v>
      </c>
    </row>
    <row r="81" spans="1:9" ht="18">
      <c r="A81" s="2" t="s">
        <v>572</v>
      </c>
      <c r="B81" s="3">
        <v>8.0399999999999991</v>
      </c>
      <c r="C81" t="s">
        <v>450</v>
      </c>
      <c r="D81" t="str">
        <f t="shared" si="6"/>
        <v>16</v>
      </c>
      <c r="E81" t="str">
        <f t="shared" si="7"/>
        <v>4.75</v>
      </c>
      <c r="F81">
        <f t="shared" si="8"/>
        <v>196.75</v>
      </c>
      <c r="G81">
        <f t="shared" si="11"/>
        <v>16.395833333333332</v>
      </c>
      <c r="H81">
        <f t="shared" si="9"/>
        <v>178.40000000000003</v>
      </c>
      <c r="I81">
        <f t="shared" si="10"/>
        <v>18.349999999999966</v>
      </c>
    </row>
    <row r="82" spans="1:9" ht="18">
      <c r="A82" s="2" t="s">
        <v>27</v>
      </c>
      <c r="B82" s="3">
        <v>6.67</v>
      </c>
      <c r="C82" t="s">
        <v>28</v>
      </c>
      <c r="D82" t="str">
        <f t="shared" si="6"/>
        <v>20</v>
      </c>
      <c r="E82" t="str">
        <f t="shared" si="7"/>
        <v>11.5</v>
      </c>
      <c r="F82">
        <f t="shared" si="8"/>
        <v>251.5</v>
      </c>
      <c r="G82">
        <f t="shared" si="11"/>
        <v>20.958333333333332</v>
      </c>
      <c r="H82">
        <f t="shared" si="9"/>
        <v>233.2</v>
      </c>
      <c r="I82">
        <f t="shared" si="10"/>
        <v>18.300000000000011</v>
      </c>
    </row>
    <row r="83" spans="1:9" ht="18">
      <c r="A83" s="2" t="s">
        <v>219</v>
      </c>
      <c r="B83" s="3">
        <v>7.2</v>
      </c>
      <c r="C83" t="s">
        <v>858</v>
      </c>
      <c r="D83" t="str">
        <f t="shared" si="6"/>
        <v>19</v>
      </c>
      <c r="E83" t="str">
        <f t="shared" si="7"/>
        <v>2.00</v>
      </c>
      <c r="F83">
        <f t="shared" si="8"/>
        <v>230</v>
      </c>
      <c r="G83">
        <f t="shared" si="11"/>
        <v>19.166666666666668</v>
      </c>
      <c r="H83">
        <f t="shared" si="9"/>
        <v>212</v>
      </c>
      <c r="I83">
        <f t="shared" si="10"/>
        <v>18</v>
      </c>
    </row>
    <row r="84" spans="1:9" ht="18">
      <c r="A84" s="2" t="s">
        <v>354</v>
      </c>
      <c r="B84" s="3">
        <v>7.59</v>
      </c>
      <c r="C84" t="s">
        <v>247</v>
      </c>
      <c r="D84" t="str">
        <f t="shared" si="6"/>
        <v>17</v>
      </c>
      <c r="E84" t="str">
        <f t="shared" si="7"/>
        <v>10.25</v>
      </c>
      <c r="F84">
        <f t="shared" si="8"/>
        <v>214.25</v>
      </c>
      <c r="G84">
        <f t="shared" si="11"/>
        <v>17.854166666666668</v>
      </c>
      <c r="H84">
        <f t="shared" si="9"/>
        <v>196.39999999999998</v>
      </c>
      <c r="I84">
        <f t="shared" si="10"/>
        <v>17.850000000000023</v>
      </c>
    </row>
    <row r="85" spans="1:9" ht="18">
      <c r="A85" s="2" t="s">
        <v>537</v>
      </c>
      <c r="B85" s="3">
        <v>7.87</v>
      </c>
      <c r="C85" t="s">
        <v>773</v>
      </c>
      <c r="D85" t="str">
        <f t="shared" si="6"/>
        <v>16</v>
      </c>
      <c r="E85" t="str">
        <f t="shared" si="7"/>
        <v>11.00</v>
      </c>
      <c r="F85">
        <f t="shared" si="8"/>
        <v>203</v>
      </c>
      <c r="G85">
        <f t="shared" si="11"/>
        <v>16.916666666666668</v>
      </c>
      <c r="H85">
        <f t="shared" si="9"/>
        <v>185.2</v>
      </c>
      <c r="I85">
        <f t="shared" si="10"/>
        <v>17.800000000000011</v>
      </c>
    </row>
    <row r="86" spans="1:9" ht="18">
      <c r="A86" s="2" t="s">
        <v>383</v>
      </c>
      <c r="B86" s="3">
        <v>7.78</v>
      </c>
      <c r="C86" t="s">
        <v>139</v>
      </c>
      <c r="D86" t="str">
        <f t="shared" si="6"/>
        <v>17</v>
      </c>
      <c r="E86" t="str">
        <f t="shared" si="7"/>
        <v>2.5</v>
      </c>
      <c r="F86">
        <f t="shared" si="8"/>
        <v>206.5</v>
      </c>
      <c r="G86">
        <f t="shared" si="11"/>
        <v>17.208333333333332</v>
      </c>
      <c r="H86">
        <f t="shared" si="9"/>
        <v>188.8</v>
      </c>
      <c r="I86">
        <f t="shared" si="10"/>
        <v>17.699999999999989</v>
      </c>
    </row>
    <row r="87" spans="1:9" ht="18">
      <c r="A87" s="2" t="s">
        <v>122</v>
      </c>
      <c r="B87" s="3">
        <v>6.95</v>
      </c>
      <c r="C87" t="s">
        <v>123</v>
      </c>
      <c r="D87" t="str">
        <f t="shared" si="6"/>
        <v>19</v>
      </c>
      <c r="E87" t="str">
        <f t="shared" si="7"/>
        <v>11.5</v>
      </c>
      <c r="F87">
        <f t="shared" si="8"/>
        <v>239.5</v>
      </c>
      <c r="G87">
        <f t="shared" si="11"/>
        <v>19.958333333333332</v>
      </c>
      <c r="H87">
        <f t="shared" si="9"/>
        <v>222</v>
      </c>
      <c r="I87">
        <f t="shared" si="10"/>
        <v>17.5</v>
      </c>
    </row>
    <row r="88" spans="1:9" ht="18">
      <c r="A88" s="2" t="s">
        <v>346</v>
      </c>
      <c r="B88" s="3">
        <v>7.56</v>
      </c>
      <c r="C88" t="s">
        <v>843</v>
      </c>
      <c r="D88" t="str">
        <f t="shared" si="6"/>
        <v>17</v>
      </c>
      <c r="E88" t="str">
        <f t="shared" si="7"/>
        <v>11.00</v>
      </c>
      <c r="F88">
        <f t="shared" si="8"/>
        <v>215</v>
      </c>
      <c r="G88">
        <f t="shared" si="11"/>
        <v>17.916666666666668</v>
      </c>
      <c r="H88">
        <f t="shared" si="9"/>
        <v>197.60000000000002</v>
      </c>
      <c r="I88">
        <f t="shared" si="10"/>
        <v>17.399999999999977</v>
      </c>
    </row>
    <row r="89" spans="1:9" ht="18">
      <c r="A89" s="2" t="s">
        <v>104</v>
      </c>
      <c r="B89" s="3">
        <v>6.93</v>
      </c>
      <c r="C89" t="s">
        <v>867</v>
      </c>
      <c r="D89" t="str">
        <f t="shared" si="6"/>
        <v>20</v>
      </c>
      <c r="E89" t="str">
        <f t="shared" si="7"/>
        <v>0.00</v>
      </c>
      <c r="F89">
        <f t="shared" si="8"/>
        <v>240</v>
      </c>
      <c r="G89">
        <f t="shared" si="11"/>
        <v>20</v>
      </c>
      <c r="H89">
        <f t="shared" si="9"/>
        <v>222.8</v>
      </c>
      <c r="I89">
        <f t="shared" si="10"/>
        <v>17.199999999999989</v>
      </c>
    </row>
    <row r="90" spans="1:9" ht="18">
      <c r="A90" s="2" t="s">
        <v>164</v>
      </c>
      <c r="B90" s="3">
        <v>7.09</v>
      </c>
      <c r="C90" t="s">
        <v>165</v>
      </c>
      <c r="D90" t="str">
        <f t="shared" si="6"/>
        <v>19</v>
      </c>
      <c r="E90" t="str">
        <f t="shared" si="7"/>
        <v>5.5</v>
      </c>
      <c r="F90">
        <f t="shared" si="8"/>
        <v>233.5</v>
      </c>
      <c r="G90">
        <f t="shared" si="11"/>
        <v>19.458333333333332</v>
      </c>
      <c r="H90">
        <f t="shared" si="9"/>
        <v>216.39999999999998</v>
      </c>
      <c r="I90">
        <f t="shared" si="10"/>
        <v>17.100000000000023</v>
      </c>
    </row>
    <row r="91" spans="1:9" ht="18">
      <c r="A91" s="2" t="s">
        <v>166</v>
      </c>
      <c r="B91" s="3">
        <v>7.09</v>
      </c>
      <c r="C91" t="s">
        <v>165</v>
      </c>
      <c r="D91" t="str">
        <f t="shared" si="6"/>
        <v>19</v>
      </c>
      <c r="E91" t="str">
        <f t="shared" si="7"/>
        <v>5.5</v>
      </c>
      <c r="F91">
        <f t="shared" si="8"/>
        <v>233.5</v>
      </c>
      <c r="G91">
        <f t="shared" si="11"/>
        <v>19.458333333333332</v>
      </c>
      <c r="H91">
        <f t="shared" si="9"/>
        <v>216.39999999999998</v>
      </c>
      <c r="I91">
        <f t="shared" si="10"/>
        <v>17.100000000000023</v>
      </c>
    </row>
    <row r="92" spans="1:9" ht="18">
      <c r="A92" s="2" t="s">
        <v>86</v>
      </c>
      <c r="B92" s="3">
        <v>6.87</v>
      </c>
      <c r="C92" t="s">
        <v>87</v>
      </c>
      <c r="D92" t="str">
        <f t="shared" si="6"/>
        <v>20</v>
      </c>
      <c r="E92" t="str">
        <f t="shared" si="7"/>
        <v>2.25</v>
      </c>
      <c r="F92">
        <f t="shared" si="8"/>
        <v>242.25</v>
      </c>
      <c r="G92">
        <f t="shared" si="11"/>
        <v>20.1875</v>
      </c>
      <c r="H92">
        <f t="shared" si="9"/>
        <v>225.2</v>
      </c>
      <c r="I92">
        <f t="shared" si="10"/>
        <v>17.050000000000011</v>
      </c>
    </row>
    <row r="93" spans="1:9" ht="18">
      <c r="A93" s="2" t="s">
        <v>127</v>
      </c>
      <c r="B93" s="3">
        <v>6.97</v>
      </c>
      <c r="C93" t="s">
        <v>128</v>
      </c>
      <c r="D93" t="str">
        <f t="shared" si="6"/>
        <v>19</v>
      </c>
      <c r="E93" t="str">
        <f t="shared" si="7"/>
        <v>10.25</v>
      </c>
      <c r="F93">
        <f t="shared" si="8"/>
        <v>238.25</v>
      </c>
      <c r="G93">
        <f t="shared" si="11"/>
        <v>19.854166666666668</v>
      </c>
      <c r="H93">
        <f t="shared" si="9"/>
        <v>221.2</v>
      </c>
      <c r="I93">
        <f t="shared" si="10"/>
        <v>17.050000000000011</v>
      </c>
    </row>
    <row r="94" spans="1:9" ht="18">
      <c r="A94" s="2" t="s">
        <v>737</v>
      </c>
      <c r="B94" s="3">
        <v>9.2100000000000009</v>
      </c>
      <c r="C94" t="s">
        <v>624</v>
      </c>
      <c r="D94" t="str">
        <f t="shared" si="6"/>
        <v>12</v>
      </c>
      <c r="E94" t="str">
        <f t="shared" si="7"/>
        <v>4.5</v>
      </c>
      <c r="F94">
        <f t="shared" si="8"/>
        <v>148.5</v>
      </c>
      <c r="G94">
        <f t="shared" si="11"/>
        <v>12.375</v>
      </c>
      <c r="H94">
        <f t="shared" si="9"/>
        <v>131.59999999999997</v>
      </c>
      <c r="I94">
        <f t="shared" si="10"/>
        <v>16.900000000000034</v>
      </c>
    </row>
    <row r="95" spans="1:9" ht="18">
      <c r="A95" s="2" t="s">
        <v>648</v>
      </c>
      <c r="B95" s="3">
        <v>8.44</v>
      </c>
      <c r="C95" t="s">
        <v>649</v>
      </c>
      <c r="D95" t="str">
        <f t="shared" si="6"/>
        <v>14</v>
      </c>
      <c r="E95" t="str">
        <f t="shared" si="7"/>
        <v>11.25</v>
      </c>
      <c r="F95">
        <f t="shared" si="8"/>
        <v>179.25</v>
      </c>
      <c r="G95">
        <f t="shared" si="11"/>
        <v>14.9375</v>
      </c>
      <c r="H95">
        <f t="shared" si="9"/>
        <v>162.40000000000003</v>
      </c>
      <c r="I95">
        <f t="shared" si="10"/>
        <v>16.849999999999966</v>
      </c>
    </row>
    <row r="96" spans="1:9" ht="18">
      <c r="A96" s="2" t="s">
        <v>399</v>
      </c>
      <c r="B96" s="3">
        <v>7.88</v>
      </c>
      <c r="C96" t="s">
        <v>300</v>
      </c>
      <c r="D96" t="str">
        <f t="shared" si="6"/>
        <v>16</v>
      </c>
      <c r="E96" t="str">
        <f t="shared" si="7"/>
        <v>9.5</v>
      </c>
      <c r="F96">
        <f t="shared" si="8"/>
        <v>201.5</v>
      </c>
      <c r="G96">
        <f t="shared" si="11"/>
        <v>16.791666666666668</v>
      </c>
      <c r="H96">
        <f t="shared" si="9"/>
        <v>184.8</v>
      </c>
      <c r="I96">
        <f t="shared" si="10"/>
        <v>16.699999999999989</v>
      </c>
    </row>
    <row r="97" spans="1:9" ht="18">
      <c r="A97" s="2" t="s">
        <v>312</v>
      </c>
      <c r="B97" s="3">
        <v>7.44</v>
      </c>
      <c r="C97" t="s">
        <v>873</v>
      </c>
      <c r="D97" t="str">
        <f t="shared" si="6"/>
        <v>18</v>
      </c>
      <c r="E97" t="str">
        <f t="shared" si="7"/>
        <v>3.00</v>
      </c>
      <c r="F97">
        <f t="shared" si="8"/>
        <v>219</v>
      </c>
      <c r="G97">
        <f t="shared" si="11"/>
        <v>18.25</v>
      </c>
      <c r="H97">
        <f t="shared" si="9"/>
        <v>202.39999999999998</v>
      </c>
      <c r="I97">
        <f t="shared" si="10"/>
        <v>16.600000000000023</v>
      </c>
    </row>
    <row r="98" spans="1:9" ht="18">
      <c r="A98" s="2" t="s">
        <v>24</v>
      </c>
      <c r="B98" s="3">
        <v>6.64</v>
      </c>
      <c r="C98" t="s">
        <v>840</v>
      </c>
      <c r="D98" t="str">
        <f t="shared" si="6"/>
        <v>20</v>
      </c>
      <c r="E98" t="str">
        <f t="shared" si="7"/>
        <v>11.00</v>
      </c>
      <c r="F98">
        <f t="shared" si="8"/>
        <v>251</v>
      </c>
      <c r="G98">
        <f t="shared" si="11"/>
        <v>20.916666666666668</v>
      </c>
      <c r="H98">
        <f t="shared" si="9"/>
        <v>234.40000000000003</v>
      </c>
      <c r="I98">
        <f t="shared" si="10"/>
        <v>16.599999999999966</v>
      </c>
    </row>
    <row r="99" spans="1:9" ht="18">
      <c r="A99" s="2" t="s">
        <v>167</v>
      </c>
      <c r="B99" s="3">
        <v>7.1</v>
      </c>
      <c r="C99" t="s">
        <v>168</v>
      </c>
      <c r="D99" t="str">
        <f t="shared" si="6"/>
        <v>19</v>
      </c>
      <c r="E99" t="str">
        <f t="shared" si="7"/>
        <v>4.5</v>
      </c>
      <c r="F99">
        <f t="shared" si="8"/>
        <v>232.5</v>
      </c>
      <c r="G99">
        <f t="shared" si="11"/>
        <v>19.375</v>
      </c>
      <c r="H99">
        <f t="shared" si="9"/>
        <v>216</v>
      </c>
      <c r="I99">
        <f t="shared" si="10"/>
        <v>16.5</v>
      </c>
    </row>
    <row r="100" spans="1:9" ht="18">
      <c r="A100" s="2" t="s">
        <v>71</v>
      </c>
      <c r="B100" s="3">
        <v>6.84</v>
      </c>
      <c r="C100" t="s">
        <v>839</v>
      </c>
      <c r="D100" t="str">
        <f t="shared" si="6"/>
        <v>20</v>
      </c>
      <c r="E100" t="str">
        <f t="shared" si="7"/>
        <v>2.00</v>
      </c>
      <c r="F100">
        <f t="shared" si="8"/>
        <v>242</v>
      </c>
      <c r="G100">
        <f t="shared" si="11"/>
        <v>20.166666666666668</v>
      </c>
      <c r="H100">
        <f t="shared" si="9"/>
        <v>226.39999999999998</v>
      </c>
      <c r="I100">
        <f t="shared" si="10"/>
        <v>15.600000000000023</v>
      </c>
    </row>
    <row r="101" spans="1:9" ht="18">
      <c r="A101" s="2" t="s">
        <v>136</v>
      </c>
      <c r="B101" s="3">
        <v>6.99</v>
      </c>
      <c r="C101" t="s">
        <v>871</v>
      </c>
      <c r="D101" t="str">
        <f t="shared" si="6"/>
        <v>19</v>
      </c>
      <c r="E101" t="str">
        <f t="shared" si="7"/>
        <v>8.00</v>
      </c>
      <c r="F101">
        <f t="shared" si="8"/>
        <v>236</v>
      </c>
      <c r="G101">
        <f t="shared" si="11"/>
        <v>19.666666666666668</v>
      </c>
      <c r="H101">
        <f t="shared" si="9"/>
        <v>220.39999999999998</v>
      </c>
      <c r="I101">
        <f t="shared" si="10"/>
        <v>15.600000000000023</v>
      </c>
    </row>
    <row r="102" spans="1:9" ht="18">
      <c r="A102" s="2" t="s">
        <v>193</v>
      </c>
      <c r="B102" s="3">
        <v>7.14</v>
      </c>
      <c r="C102" t="s">
        <v>858</v>
      </c>
      <c r="D102" t="str">
        <f t="shared" si="6"/>
        <v>19</v>
      </c>
      <c r="E102" t="str">
        <f t="shared" si="7"/>
        <v>2.00</v>
      </c>
      <c r="F102">
        <f t="shared" si="8"/>
        <v>230</v>
      </c>
      <c r="G102">
        <f t="shared" si="11"/>
        <v>19.166666666666668</v>
      </c>
      <c r="H102">
        <f t="shared" si="9"/>
        <v>214.40000000000003</v>
      </c>
      <c r="I102">
        <f t="shared" si="10"/>
        <v>15.599999999999966</v>
      </c>
    </row>
    <row r="103" spans="1:9" ht="18">
      <c r="A103" s="2" t="s">
        <v>205</v>
      </c>
      <c r="B103" s="3">
        <v>7.16</v>
      </c>
      <c r="C103" t="s">
        <v>878</v>
      </c>
      <c r="D103" t="str">
        <f t="shared" si="6"/>
        <v>19</v>
      </c>
      <c r="E103" t="str">
        <f t="shared" si="7"/>
        <v>1.00</v>
      </c>
      <c r="F103">
        <f t="shared" si="8"/>
        <v>229</v>
      </c>
      <c r="G103">
        <f t="shared" si="11"/>
        <v>19.083333333333332</v>
      </c>
      <c r="H103">
        <f t="shared" si="9"/>
        <v>213.60000000000002</v>
      </c>
      <c r="I103">
        <f t="shared" si="10"/>
        <v>15.399999999999977</v>
      </c>
    </row>
    <row r="104" spans="1:9" ht="18">
      <c r="A104" s="2" t="s">
        <v>250</v>
      </c>
      <c r="B104" s="3">
        <v>7.25</v>
      </c>
      <c r="C104" t="s">
        <v>251</v>
      </c>
      <c r="D104" t="str">
        <f t="shared" si="6"/>
        <v>18</v>
      </c>
      <c r="E104" t="str">
        <f t="shared" si="7"/>
        <v>9.25</v>
      </c>
      <c r="F104">
        <f t="shared" si="8"/>
        <v>225.25</v>
      </c>
      <c r="G104">
        <f t="shared" si="11"/>
        <v>18.770833333333332</v>
      </c>
      <c r="H104">
        <f t="shared" si="9"/>
        <v>210</v>
      </c>
      <c r="I104">
        <f t="shared" si="10"/>
        <v>15.25</v>
      </c>
    </row>
    <row r="105" spans="1:9" ht="18">
      <c r="A105" s="2" t="s">
        <v>74</v>
      </c>
      <c r="B105" s="3">
        <v>6.84</v>
      </c>
      <c r="C105" t="s">
        <v>75</v>
      </c>
      <c r="D105" t="str">
        <f t="shared" si="6"/>
        <v>20</v>
      </c>
      <c r="E105" t="str">
        <f t="shared" si="7"/>
        <v>1.5</v>
      </c>
      <c r="F105">
        <f t="shared" si="8"/>
        <v>241.5</v>
      </c>
      <c r="G105">
        <f t="shared" si="11"/>
        <v>20.125</v>
      </c>
      <c r="H105">
        <f t="shared" si="9"/>
        <v>226.39999999999998</v>
      </c>
      <c r="I105">
        <f t="shared" si="10"/>
        <v>15.100000000000023</v>
      </c>
    </row>
    <row r="106" spans="1:9" ht="18">
      <c r="A106" s="2" t="s">
        <v>353</v>
      </c>
      <c r="B106" s="3">
        <v>7.59</v>
      </c>
      <c r="C106" t="s">
        <v>265</v>
      </c>
      <c r="D106" t="str">
        <f t="shared" si="6"/>
        <v>17</v>
      </c>
      <c r="E106" t="str">
        <f t="shared" si="7"/>
        <v>7.5</v>
      </c>
      <c r="F106">
        <f t="shared" si="8"/>
        <v>211.5</v>
      </c>
      <c r="G106">
        <f t="shared" si="11"/>
        <v>17.625</v>
      </c>
      <c r="H106">
        <f t="shared" si="9"/>
        <v>196.39999999999998</v>
      </c>
      <c r="I106">
        <f t="shared" si="10"/>
        <v>15.100000000000023</v>
      </c>
    </row>
    <row r="107" spans="1:9" ht="18">
      <c r="A107" s="2" t="s">
        <v>754</v>
      </c>
      <c r="B107" s="3">
        <v>9.6</v>
      </c>
      <c r="C107" t="s">
        <v>755</v>
      </c>
      <c r="D107" t="str">
        <f t="shared" si="6"/>
        <v>10</v>
      </c>
      <c r="E107" t="str">
        <f t="shared" si="7"/>
        <v>11.04</v>
      </c>
      <c r="F107">
        <f t="shared" si="8"/>
        <v>131.04</v>
      </c>
      <c r="G107">
        <f t="shared" si="11"/>
        <v>10.92</v>
      </c>
      <c r="H107">
        <f t="shared" si="9"/>
        <v>116</v>
      </c>
      <c r="I107">
        <f t="shared" si="10"/>
        <v>15.039999999999992</v>
      </c>
    </row>
    <row r="108" spans="1:9" ht="18">
      <c r="A108" s="2" t="s">
        <v>105</v>
      </c>
      <c r="B108" s="3">
        <v>6.94</v>
      </c>
      <c r="C108" t="s">
        <v>106</v>
      </c>
      <c r="D108" t="str">
        <f t="shared" si="6"/>
        <v>19</v>
      </c>
      <c r="E108" t="str">
        <f t="shared" si="7"/>
        <v>9.25</v>
      </c>
      <c r="F108">
        <f t="shared" si="8"/>
        <v>237.25</v>
      </c>
      <c r="G108">
        <f t="shared" si="11"/>
        <v>19.770833333333332</v>
      </c>
      <c r="H108">
        <f t="shared" si="9"/>
        <v>222.39999999999998</v>
      </c>
      <c r="I108">
        <f t="shared" si="10"/>
        <v>14.850000000000023</v>
      </c>
    </row>
    <row r="109" spans="1:9" ht="18">
      <c r="A109" s="2" t="s">
        <v>257</v>
      </c>
      <c r="B109" s="3">
        <v>7.29</v>
      </c>
      <c r="C109" t="s">
        <v>258</v>
      </c>
      <c r="D109" t="str">
        <f t="shared" si="6"/>
        <v>18</v>
      </c>
      <c r="E109" t="str">
        <f t="shared" si="7"/>
        <v>7.25</v>
      </c>
      <c r="F109">
        <f t="shared" si="8"/>
        <v>223.25</v>
      </c>
      <c r="G109">
        <f t="shared" si="11"/>
        <v>18.604166666666668</v>
      </c>
      <c r="H109">
        <f t="shared" si="9"/>
        <v>208.39999999999998</v>
      </c>
      <c r="I109">
        <f t="shared" si="10"/>
        <v>14.850000000000023</v>
      </c>
    </row>
    <row r="110" spans="1:9" ht="18">
      <c r="A110" s="2" t="s">
        <v>152</v>
      </c>
      <c r="B110" s="3">
        <v>7.05</v>
      </c>
      <c r="C110" t="s">
        <v>153</v>
      </c>
      <c r="D110" t="str">
        <f t="shared" si="6"/>
        <v>19</v>
      </c>
      <c r="E110" t="str">
        <f t="shared" si="7"/>
        <v>4.75</v>
      </c>
      <c r="F110">
        <f t="shared" si="8"/>
        <v>232.75</v>
      </c>
      <c r="G110">
        <f t="shared" si="11"/>
        <v>19.395833333333332</v>
      </c>
      <c r="H110">
        <f t="shared" si="9"/>
        <v>218</v>
      </c>
      <c r="I110">
        <f t="shared" si="10"/>
        <v>14.75</v>
      </c>
    </row>
    <row r="111" spans="1:9" ht="18">
      <c r="A111" s="2" t="s">
        <v>390</v>
      </c>
      <c r="B111" s="3">
        <v>7.84</v>
      </c>
      <c r="C111" t="s">
        <v>391</v>
      </c>
      <c r="D111" t="str">
        <f t="shared" si="6"/>
        <v>16</v>
      </c>
      <c r="E111" t="str">
        <f t="shared" si="7"/>
        <v>9.05</v>
      </c>
      <c r="F111">
        <f t="shared" si="8"/>
        <v>201.05</v>
      </c>
      <c r="G111">
        <f t="shared" si="11"/>
        <v>16.754166666666666</v>
      </c>
      <c r="H111">
        <f t="shared" si="9"/>
        <v>186.39999999999998</v>
      </c>
      <c r="I111">
        <f t="shared" si="10"/>
        <v>14.650000000000034</v>
      </c>
    </row>
    <row r="112" spans="1:9" ht="18">
      <c r="A112" s="2" t="s">
        <v>457</v>
      </c>
      <c r="B112" s="3">
        <v>7.29</v>
      </c>
      <c r="C112" t="s">
        <v>769</v>
      </c>
      <c r="D112" t="str">
        <f t="shared" si="6"/>
        <v>18</v>
      </c>
      <c r="E112" t="str">
        <f t="shared" si="7"/>
        <v>7.00</v>
      </c>
      <c r="F112">
        <f t="shared" si="8"/>
        <v>223</v>
      </c>
      <c r="G112">
        <f t="shared" si="11"/>
        <v>18.583333333333332</v>
      </c>
      <c r="H112">
        <f t="shared" si="9"/>
        <v>208.39999999999998</v>
      </c>
      <c r="I112">
        <f t="shared" si="10"/>
        <v>14.600000000000023</v>
      </c>
    </row>
    <row r="113" spans="1:9" ht="18">
      <c r="A113" s="2" t="s">
        <v>374</v>
      </c>
      <c r="B113" s="3">
        <v>7.69</v>
      </c>
      <c r="C113" t="s">
        <v>874</v>
      </c>
      <c r="D113" t="str">
        <f t="shared" si="6"/>
        <v>17</v>
      </c>
      <c r="E113" t="str">
        <f t="shared" si="7"/>
        <v>3.00</v>
      </c>
      <c r="F113">
        <f t="shared" si="8"/>
        <v>207</v>
      </c>
      <c r="G113">
        <f t="shared" si="11"/>
        <v>17.25</v>
      </c>
      <c r="H113">
        <f t="shared" si="9"/>
        <v>192.39999999999998</v>
      </c>
      <c r="I113">
        <f t="shared" si="10"/>
        <v>14.600000000000023</v>
      </c>
    </row>
    <row r="114" spans="1:9" ht="18">
      <c r="A114" s="2" t="s">
        <v>192</v>
      </c>
      <c r="B114" s="3">
        <v>7.14</v>
      </c>
      <c r="C114" t="s">
        <v>878</v>
      </c>
      <c r="D114" t="str">
        <f t="shared" si="6"/>
        <v>19</v>
      </c>
      <c r="E114" t="str">
        <f t="shared" si="7"/>
        <v>1.00</v>
      </c>
      <c r="F114">
        <f t="shared" si="8"/>
        <v>229</v>
      </c>
      <c r="G114">
        <f t="shared" si="11"/>
        <v>19.083333333333332</v>
      </c>
      <c r="H114">
        <f t="shared" si="9"/>
        <v>214.40000000000003</v>
      </c>
      <c r="I114">
        <f t="shared" si="10"/>
        <v>14.599999999999966</v>
      </c>
    </row>
    <row r="115" spans="1:9" ht="18">
      <c r="A115" s="2" t="s">
        <v>362</v>
      </c>
      <c r="B115" s="3">
        <v>7.64</v>
      </c>
      <c r="C115" t="s">
        <v>774</v>
      </c>
      <c r="D115" t="str">
        <f t="shared" si="6"/>
        <v>17</v>
      </c>
      <c r="E115" t="str">
        <f t="shared" si="7"/>
        <v>5.00</v>
      </c>
      <c r="F115">
        <f t="shared" si="8"/>
        <v>209</v>
      </c>
      <c r="G115">
        <f t="shared" si="11"/>
        <v>17.416666666666668</v>
      </c>
      <c r="H115">
        <f t="shared" si="9"/>
        <v>194.40000000000003</v>
      </c>
      <c r="I115">
        <f t="shared" si="10"/>
        <v>14.599999999999966</v>
      </c>
    </row>
    <row r="116" spans="1:9" ht="18">
      <c r="A116" s="2" t="s">
        <v>177</v>
      </c>
      <c r="B116" s="3">
        <v>7.13</v>
      </c>
      <c r="C116" t="s">
        <v>878</v>
      </c>
      <c r="D116" t="str">
        <f t="shared" si="6"/>
        <v>19</v>
      </c>
      <c r="E116" t="str">
        <f t="shared" si="7"/>
        <v>1.00</v>
      </c>
      <c r="F116">
        <f t="shared" si="8"/>
        <v>229</v>
      </c>
      <c r="G116">
        <f t="shared" si="11"/>
        <v>19.083333333333332</v>
      </c>
      <c r="H116">
        <f t="shared" si="9"/>
        <v>214.8</v>
      </c>
      <c r="I116">
        <f t="shared" si="10"/>
        <v>14.199999999999989</v>
      </c>
    </row>
    <row r="117" spans="1:9" ht="18">
      <c r="A117" s="2" t="s">
        <v>339</v>
      </c>
      <c r="B117" s="3">
        <v>7.54</v>
      </c>
      <c r="C117" t="s">
        <v>202</v>
      </c>
      <c r="D117" t="str">
        <f t="shared" si="6"/>
        <v>17</v>
      </c>
      <c r="E117" t="str">
        <f t="shared" si="7"/>
        <v>8.5</v>
      </c>
      <c r="F117">
        <f t="shared" si="8"/>
        <v>212.5</v>
      </c>
      <c r="G117">
        <f t="shared" si="11"/>
        <v>17.708333333333332</v>
      </c>
      <c r="H117">
        <f t="shared" si="9"/>
        <v>198.39999999999998</v>
      </c>
      <c r="I117">
        <f t="shared" si="10"/>
        <v>14.100000000000023</v>
      </c>
    </row>
    <row r="118" spans="1:9" ht="18">
      <c r="A118" s="2" t="s">
        <v>638</v>
      </c>
      <c r="B118" s="3">
        <v>8.35</v>
      </c>
      <c r="C118" t="s">
        <v>778</v>
      </c>
      <c r="D118" t="str">
        <f t="shared" si="6"/>
        <v>15</v>
      </c>
      <c r="E118" t="str">
        <f t="shared" si="7"/>
        <v>0.00</v>
      </c>
      <c r="F118">
        <f t="shared" si="8"/>
        <v>180</v>
      </c>
      <c r="G118">
        <f t="shared" si="11"/>
        <v>15</v>
      </c>
      <c r="H118">
        <f t="shared" si="9"/>
        <v>166</v>
      </c>
      <c r="I118">
        <f t="shared" si="10"/>
        <v>14</v>
      </c>
    </row>
    <row r="119" spans="1:9" ht="18">
      <c r="A119" s="2" t="s">
        <v>252</v>
      </c>
      <c r="B119" s="3">
        <v>7.25</v>
      </c>
      <c r="C119" t="s">
        <v>865</v>
      </c>
      <c r="D119" t="str">
        <f t="shared" si="6"/>
        <v>18</v>
      </c>
      <c r="E119" t="str">
        <f t="shared" si="7"/>
        <v>8.00</v>
      </c>
      <c r="F119">
        <f t="shared" si="8"/>
        <v>224</v>
      </c>
      <c r="G119">
        <f t="shared" si="11"/>
        <v>18.666666666666668</v>
      </c>
      <c r="H119">
        <f t="shared" si="9"/>
        <v>210</v>
      </c>
      <c r="I119">
        <f t="shared" si="10"/>
        <v>14</v>
      </c>
    </row>
    <row r="120" spans="1:9" ht="18">
      <c r="A120" s="2" t="s">
        <v>643</v>
      </c>
      <c r="B120" s="3">
        <v>8.3699999999999992</v>
      </c>
      <c r="C120" t="s">
        <v>790</v>
      </c>
      <c r="D120" t="str">
        <f t="shared" si="6"/>
        <v>14</v>
      </c>
      <c r="E120" t="str">
        <f t="shared" si="7"/>
        <v>11.00</v>
      </c>
      <c r="F120">
        <f t="shared" si="8"/>
        <v>179</v>
      </c>
      <c r="G120">
        <f t="shared" si="11"/>
        <v>14.916666666666666</v>
      </c>
      <c r="H120">
        <f t="shared" si="9"/>
        <v>165.20000000000005</v>
      </c>
      <c r="I120">
        <f t="shared" si="10"/>
        <v>13.799999999999955</v>
      </c>
    </row>
    <row r="121" spans="1:9" ht="18">
      <c r="A121" s="2" t="s">
        <v>133</v>
      </c>
      <c r="B121" s="3">
        <v>6.99</v>
      </c>
      <c r="C121" t="s">
        <v>847</v>
      </c>
      <c r="D121" t="str">
        <f t="shared" si="6"/>
        <v>19</v>
      </c>
      <c r="E121" t="str">
        <f t="shared" si="7"/>
        <v>6.00</v>
      </c>
      <c r="F121">
        <f t="shared" si="8"/>
        <v>234</v>
      </c>
      <c r="G121">
        <f t="shared" si="11"/>
        <v>19.5</v>
      </c>
      <c r="H121">
        <f t="shared" si="9"/>
        <v>220.39999999999998</v>
      </c>
      <c r="I121">
        <f t="shared" si="10"/>
        <v>13.600000000000023</v>
      </c>
    </row>
    <row r="122" spans="1:9" ht="18">
      <c r="A122" s="2" t="s">
        <v>338</v>
      </c>
      <c r="B122" s="3">
        <v>7.54</v>
      </c>
      <c r="C122" t="s">
        <v>893</v>
      </c>
      <c r="D122" t="str">
        <f t="shared" si="6"/>
        <v>17</v>
      </c>
      <c r="E122" t="str">
        <f t="shared" si="7"/>
        <v>8.00</v>
      </c>
      <c r="F122">
        <f t="shared" si="8"/>
        <v>212</v>
      </c>
      <c r="G122">
        <f t="shared" si="11"/>
        <v>17.666666666666668</v>
      </c>
      <c r="H122">
        <f t="shared" si="9"/>
        <v>198.39999999999998</v>
      </c>
      <c r="I122">
        <f t="shared" si="10"/>
        <v>13.600000000000023</v>
      </c>
    </row>
    <row r="123" spans="1:9" ht="18">
      <c r="A123" s="2" t="s">
        <v>418</v>
      </c>
      <c r="B123" s="3">
        <v>8.14</v>
      </c>
      <c r="C123" t="s">
        <v>775</v>
      </c>
      <c r="D123" t="str">
        <f t="shared" si="6"/>
        <v>15</v>
      </c>
      <c r="E123" t="str">
        <f t="shared" si="7"/>
        <v>8.00</v>
      </c>
      <c r="F123">
        <f t="shared" si="8"/>
        <v>188</v>
      </c>
      <c r="G123">
        <f t="shared" si="11"/>
        <v>15.666666666666666</v>
      </c>
      <c r="H123">
        <f t="shared" si="9"/>
        <v>174.39999999999998</v>
      </c>
      <c r="I123">
        <f t="shared" si="10"/>
        <v>13.600000000000023</v>
      </c>
    </row>
    <row r="124" spans="1:9" ht="18">
      <c r="A124" s="2" t="s">
        <v>21</v>
      </c>
      <c r="B124" s="3">
        <v>6.64</v>
      </c>
      <c r="C124" t="s">
        <v>848</v>
      </c>
      <c r="D124" t="str">
        <f t="shared" si="6"/>
        <v>20</v>
      </c>
      <c r="E124" t="str">
        <f t="shared" si="7"/>
        <v>8.00</v>
      </c>
      <c r="F124">
        <f t="shared" si="8"/>
        <v>248</v>
      </c>
      <c r="G124">
        <f t="shared" si="11"/>
        <v>20.666666666666668</v>
      </c>
      <c r="H124">
        <f t="shared" si="9"/>
        <v>234.40000000000003</v>
      </c>
      <c r="I124">
        <f t="shared" si="10"/>
        <v>13.599999999999966</v>
      </c>
    </row>
    <row r="125" spans="1:9" ht="18">
      <c r="A125" s="2" t="s">
        <v>190</v>
      </c>
      <c r="B125" s="3">
        <v>7.14</v>
      </c>
      <c r="C125" t="s">
        <v>883</v>
      </c>
      <c r="D125" t="str">
        <f t="shared" si="6"/>
        <v>19</v>
      </c>
      <c r="E125" t="str">
        <f t="shared" si="7"/>
        <v>0.00</v>
      </c>
      <c r="F125">
        <f t="shared" si="8"/>
        <v>228</v>
      </c>
      <c r="G125">
        <f t="shared" si="11"/>
        <v>19</v>
      </c>
      <c r="H125">
        <f t="shared" si="9"/>
        <v>214.40000000000003</v>
      </c>
      <c r="I125">
        <f t="shared" si="10"/>
        <v>13.599999999999966</v>
      </c>
    </row>
    <row r="126" spans="1:9" ht="18">
      <c r="A126" s="2" t="s">
        <v>561</v>
      </c>
      <c r="B126" s="3">
        <v>7.99</v>
      </c>
      <c r="C126" t="s">
        <v>562</v>
      </c>
      <c r="D126" t="str">
        <f t="shared" si="6"/>
        <v>16</v>
      </c>
      <c r="E126" t="str">
        <f t="shared" si="7"/>
        <v>1.75</v>
      </c>
      <c r="F126">
        <f t="shared" si="8"/>
        <v>193.75</v>
      </c>
      <c r="G126">
        <f t="shared" si="11"/>
        <v>16.145833333333332</v>
      </c>
      <c r="H126">
        <f t="shared" si="9"/>
        <v>180.39999999999998</v>
      </c>
      <c r="I126">
        <f t="shared" si="10"/>
        <v>13.350000000000023</v>
      </c>
    </row>
    <row r="127" spans="1:9" ht="18">
      <c r="A127" s="2" t="s">
        <v>40</v>
      </c>
      <c r="B127" s="3">
        <v>6.72</v>
      </c>
      <c r="C127" t="s">
        <v>41</v>
      </c>
      <c r="D127" t="str">
        <f t="shared" si="6"/>
        <v>20</v>
      </c>
      <c r="E127" t="str">
        <f t="shared" si="7"/>
        <v>4.5</v>
      </c>
      <c r="F127">
        <f t="shared" si="8"/>
        <v>244.5</v>
      </c>
      <c r="G127">
        <f t="shared" si="11"/>
        <v>20.375</v>
      </c>
      <c r="H127">
        <f t="shared" si="9"/>
        <v>231.2</v>
      </c>
      <c r="I127">
        <f t="shared" si="10"/>
        <v>13.300000000000011</v>
      </c>
    </row>
    <row r="128" spans="1:9" ht="18">
      <c r="A128" s="2" t="s">
        <v>84</v>
      </c>
      <c r="B128" s="3">
        <v>6.87</v>
      </c>
      <c r="C128" t="s">
        <v>85</v>
      </c>
      <c r="D128" t="str">
        <f t="shared" si="6"/>
        <v>19</v>
      </c>
      <c r="E128" t="str">
        <f t="shared" si="7"/>
        <v>10.5</v>
      </c>
      <c r="F128">
        <f t="shared" si="8"/>
        <v>238.5</v>
      </c>
      <c r="G128">
        <f t="shared" si="11"/>
        <v>19.875</v>
      </c>
      <c r="H128">
        <f t="shared" si="9"/>
        <v>225.2</v>
      </c>
      <c r="I128">
        <f t="shared" si="10"/>
        <v>13.300000000000011</v>
      </c>
    </row>
    <row r="129" spans="1:9" ht="18">
      <c r="A129" s="2" t="s">
        <v>271</v>
      </c>
      <c r="B129" s="3">
        <v>7.32</v>
      </c>
      <c r="C129" t="s">
        <v>272</v>
      </c>
      <c r="D129" t="str">
        <f t="shared" si="6"/>
        <v>18</v>
      </c>
      <c r="E129" t="str">
        <f t="shared" si="7"/>
        <v>4.5</v>
      </c>
      <c r="F129">
        <f t="shared" si="8"/>
        <v>220.5</v>
      </c>
      <c r="G129">
        <f t="shared" si="11"/>
        <v>18.375</v>
      </c>
      <c r="H129">
        <f t="shared" si="9"/>
        <v>207.2</v>
      </c>
      <c r="I129">
        <f t="shared" si="10"/>
        <v>13.300000000000011</v>
      </c>
    </row>
    <row r="130" spans="1:9" ht="18">
      <c r="A130" s="2" t="s">
        <v>475</v>
      </c>
      <c r="B130" s="3">
        <v>7.54</v>
      </c>
      <c r="C130" t="s">
        <v>265</v>
      </c>
      <c r="D130" t="str">
        <f t="shared" ref="D130:D193" si="12">LEFT(C130,FIND("-",C130)-1)</f>
        <v>17</v>
      </c>
      <c r="E130" t="str">
        <f t="shared" ref="E130:E193" si="13">RIGHT(C130,LEN(C130)-FIND("-",C130))</f>
        <v>7.5</v>
      </c>
      <c r="F130">
        <f t="shared" ref="F130:F193" si="14">D130*12+E130</f>
        <v>211.5</v>
      </c>
      <c r="G130">
        <f t="shared" si="11"/>
        <v>17.625</v>
      </c>
      <c r="H130">
        <f t="shared" ref="H130:H193" si="15">500-40*B130</f>
        <v>198.39999999999998</v>
      </c>
      <c r="I130">
        <f t="shared" ref="I130:I193" si="16">F130-H130</f>
        <v>13.100000000000023</v>
      </c>
    </row>
    <row r="131" spans="1:9" ht="18">
      <c r="A131" s="2" t="s">
        <v>733</v>
      </c>
      <c r="B131" s="3">
        <v>9.14</v>
      </c>
      <c r="C131" t="s">
        <v>436</v>
      </c>
      <c r="D131" t="str">
        <f t="shared" si="12"/>
        <v>12</v>
      </c>
      <c r="E131" t="str">
        <f t="shared" si="13"/>
        <v>3.5</v>
      </c>
      <c r="F131">
        <f t="shared" si="14"/>
        <v>147.5</v>
      </c>
      <c r="G131">
        <f t="shared" ref="G131:G194" si="17">F131/12</f>
        <v>12.291666666666666</v>
      </c>
      <c r="H131">
        <f t="shared" si="15"/>
        <v>134.39999999999998</v>
      </c>
      <c r="I131">
        <f t="shared" si="16"/>
        <v>13.100000000000023</v>
      </c>
    </row>
    <row r="132" spans="1:9" ht="18">
      <c r="A132" s="2" t="s">
        <v>517</v>
      </c>
      <c r="B132" s="3">
        <v>7.8</v>
      </c>
      <c r="C132" t="s">
        <v>788</v>
      </c>
      <c r="D132" t="str">
        <f t="shared" si="12"/>
        <v>16</v>
      </c>
      <c r="E132" t="str">
        <f t="shared" si="13"/>
        <v>9.00</v>
      </c>
      <c r="F132">
        <f t="shared" si="14"/>
        <v>201</v>
      </c>
      <c r="G132">
        <f t="shared" si="17"/>
        <v>16.75</v>
      </c>
      <c r="H132">
        <f t="shared" si="15"/>
        <v>188</v>
      </c>
      <c r="I132">
        <f t="shared" si="16"/>
        <v>13</v>
      </c>
    </row>
    <row r="133" spans="1:9" ht="18">
      <c r="A133" s="2" t="s">
        <v>296</v>
      </c>
      <c r="B133" s="3">
        <v>7.4</v>
      </c>
      <c r="C133" t="s">
        <v>889</v>
      </c>
      <c r="D133" t="str">
        <f t="shared" si="12"/>
        <v>18</v>
      </c>
      <c r="E133" t="str">
        <f t="shared" si="13"/>
        <v>1.00</v>
      </c>
      <c r="F133">
        <f t="shared" si="14"/>
        <v>217</v>
      </c>
      <c r="G133">
        <f t="shared" si="17"/>
        <v>18.083333333333332</v>
      </c>
      <c r="H133">
        <f t="shared" si="15"/>
        <v>204</v>
      </c>
      <c r="I133">
        <f t="shared" si="16"/>
        <v>13</v>
      </c>
    </row>
    <row r="134" spans="1:9" ht="18">
      <c r="A134" s="2" t="s">
        <v>738</v>
      </c>
      <c r="B134" s="3">
        <v>9.24</v>
      </c>
      <c r="C134" t="s">
        <v>835</v>
      </c>
      <c r="D134" t="str">
        <f t="shared" si="12"/>
        <v>11</v>
      </c>
      <c r="E134" t="str">
        <f t="shared" si="13"/>
        <v>11.00</v>
      </c>
      <c r="F134">
        <f t="shared" si="14"/>
        <v>143</v>
      </c>
      <c r="G134">
        <f t="shared" si="17"/>
        <v>11.916666666666666</v>
      </c>
      <c r="H134">
        <f t="shared" si="15"/>
        <v>130.39999999999998</v>
      </c>
      <c r="I134">
        <f t="shared" si="16"/>
        <v>12.600000000000023</v>
      </c>
    </row>
    <row r="135" spans="1:9" ht="18">
      <c r="A135" s="2" t="s">
        <v>46</v>
      </c>
      <c r="B135" s="3">
        <v>6.74</v>
      </c>
      <c r="C135" t="s">
        <v>852</v>
      </c>
      <c r="D135" t="str">
        <f t="shared" si="12"/>
        <v>20</v>
      </c>
      <c r="E135" t="str">
        <f t="shared" si="13"/>
        <v>3.00</v>
      </c>
      <c r="F135">
        <f t="shared" si="14"/>
        <v>243</v>
      </c>
      <c r="G135">
        <f t="shared" si="17"/>
        <v>20.25</v>
      </c>
      <c r="H135">
        <f t="shared" si="15"/>
        <v>230.39999999999998</v>
      </c>
      <c r="I135">
        <f t="shared" si="16"/>
        <v>12.600000000000023</v>
      </c>
    </row>
    <row r="136" spans="1:9" ht="18">
      <c r="A136" s="2" t="s">
        <v>116</v>
      </c>
      <c r="B136" s="3">
        <v>6.94</v>
      </c>
      <c r="C136" t="s">
        <v>870</v>
      </c>
      <c r="D136" t="str">
        <f t="shared" si="12"/>
        <v>19</v>
      </c>
      <c r="E136" t="str">
        <f t="shared" si="13"/>
        <v>7.00</v>
      </c>
      <c r="F136">
        <f t="shared" si="14"/>
        <v>235</v>
      </c>
      <c r="G136">
        <f t="shared" si="17"/>
        <v>19.583333333333332</v>
      </c>
      <c r="H136">
        <f t="shared" si="15"/>
        <v>222.39999999999998</v>
      </c>
      <c r="I136">
        <f t="shared" si="16"/>
        <v>12.600000000000023</v>
      </c>
    </row>
    <row r="137" spans="1:9" ht="18">
      <c r="A137" s="2" t="s">
        <v>94</v>
      </c>
      <c r="B137" s="3">
        <v>6.89</v>
      </c>
      <c r="C137" t="s">
        <v>864</v>
      </c>
      <c r="D137" t="str">
        <f t="shared" si="12"/>
        <v>19</v>
      </c>
      <c r="E137" t="str">
        <f t="shared" si="13"/>
        <v>9.00</v>
      </c>
      <c r="F137">
        <f t="shared" si="14"/>
        <v>237</v>
      </c>
      <c r="G137">
        <f t="shared" si="17"/>
        <v>19.75</v>
      </c>
      <c r="H137">
        <f t="shared" si="15"/>
        <v>224.40000000000003</v>
      </c>
      <c r="I137">
        <f t="shared" si="16"/>
        <v>12.599999999999966</v>
      </c>
    </row>
    <row r="138" spans="1:9" ht="18">
      <c r="A138" s="2" t="s">
        <v>366</v>
      </c>
      <c r="B138" s="3">
        <v>7.64</v>
      </c>
      <c r="C138" t="s">
        <v>139</v>
      </c>
      <c r="D138" t="str">
        <f t="shared" si="12"/>
        <v>17</v>
      </c>
      <c r="E138" t="str">
        <f t="shared" si="13"/>
        <v>2.5</v>
      </c>
      <c r="F138">
        <f t="shared" si="14"/>
        <v>206.5</v>
      </c>
      <c r="G138">
        <f t="shared" si="17"/>
        <v>17.208333333333332</v>
      </c>
      <c r="H138">
        <f t="shared" si="15"/>
        <v>194.40000000000003</v>
      </c>
      <c r="I138">
        <f t="shared" si="16"/>
        <v>12.099999999999966</v>
      </c>
    </row>
    <row r="139" spans="1:9" ht="18">
      <c r="A139" s="2" t="s">
        <v>598</v>
      </c>
      <c r="B139" s="3">
        <v>8.16</v>
      </c>
      <c r="C139" t="s">
        <v>599</v>
      </c>
      <c r="D139" t="str">
        <f t="shared" si="12"/>
        <v>15</v>
      </c>
      <c r="E139" t="str">
        <f t="shared" si="13"/>
        <v>5.5</v>
      </c>
      <c r="F139">
        <f t="shared" si="14"/>
        <v>185.5</v>
      </c>
      <c r="G139">
        <f t="shared" si="17"/>
        <v>15.458333333333334</v>
      </c>
      <c r="H139">
        <f t="shared" si="15"/>
        <v>173.60000000000002</v>
      </c>
      <c r="I139">
        <f t="shared" si="16"/>
        <v>11.899999999999977</v>
      </c>
    </row>
    <row r="140" spans="1:9" ht="18">
      <c r="A140" s="2" t="s">
        <v>584</v>
      </c>
      <c r="B140" s="3">
        <v>8.07</v>
      </c>
      <c r="C140" t="s">
        <v>791</v>
      </c>
      <c r="D140" t="str">
        <f t="shared" si="12"/>
        <v>15</v>
      </c>
      <c r="E140" t="str">
        <f t="shared" si="13"/>
        <v>9.00</v>
      </c>
      <c r="F140">
        <f t="shared" si="14"/>
        <v>189</v>
      </c>
      <c r="G140">
        <f t="shared" si="17"/>
        <v>15.75</v>
      </c>
      <c r="H140">
        <f t="shared" si="15"/>
        <v>177.2</v>
      </c>
      <c r="I140">
        <f t="shared" si="16"/>
        <v>11.800000000000011</v>
      </c>
    </row>
    <row r="141" spans="1:9" ht="18">
      <c r="A141" s="2" t="s">
        <v>672</v>
      </c>
      <c r="B141" s="3">
        <v>8.57</v>
      </c>
      <c r="C141" t="s">
        <v>772</v>
      </c>
      <c r="D141" t="str">
        <f t="shared" si="12"/>
        <v>14</v>
      </c>
      <c r="E141" t="str">
        <f t="shared" si="13"/>
        <v>1.00</v>
      </c>
      <c r="F141">
        <f t="shared" si="14"/>
        <v>169</v>
      </c>
      <c r="G141">
        <f t="shared" si="17"/>
        <v>14.083333333333334</v>
      </c>
      <c r="H141">
        <f t="shared" si="15"/>
        <v>157.19999999999999</v>
      </c>
      <c r="I141">
        <f t="shared" si="16"/>
        <v>11.800000000000011</v>
      </c>
    </row>
    <row r="142" spans="1:9" ht="18">
      <c r="A142" s="2" t="s">
        <v>54</v>
      </c>
      <c r="B142" s="3">
        <v>6.74</v>
      </c>
      <c r="C142" t="s">
        <v>839</v>
      </c>
      <c r="D142" t="str">
        <f t="shared" si="12"/>
        <v>20</v>
      </c>
      <c r="E142" t="str">
        <f t="shared" si="13"/>
        <v>2.00</v>
      </c>
      <c r="F142">
        <f t="shared" si="14"/>
        <v>242</v>
      </c>
      <c r="G142">
        <f t="shared" si="17"/>
        <v>20.166666666666668</v>
      </c>
      <c r="H142">
        <f t="shared" si="15"/>
        <v>230.39999999999998</v>
      </c>
      <c r="I142">
        <f t="shared" si="16"/>
        <v>11.600000000000023</v>
      </c>
    </row>
    <row r="143" spans="1:9" ht="18">
      <c r="A143" s="2" t="s">
        <v>727</v>
      </c>
      <c r="B143" s="3">
        <v>9.06</v>
      </c>
      <c r="C143" t="s">
        <v>782</v>
      </c>
      <c r="D143" t="str">
        <f t="shared" si="12"/>
        <v>12</v>
      </c>
      <c r="E143" t="str">
        <f t="shared" si="13"/>
        <v>5.00</v>
      </c>
      <c r="F143">
        <f t="shared" si="14"/>
        <v>149</v>
      </c>
      <c r="G143">
        <f t="shared" si="17"/>
        <v>12.416666666666666</v>
      </c>
      <c r="H143">
        <f t="shared" si="15"/>
        <v>137.59999999999997</v>
      </c>
      <c r="I143">
        <f t="shared" si="16"/>
        <v>11.400000000000034</v>
      </c>
    </row>
    <row r="144" spans="1:9" ht="18">
      <c r="A144" s="2" t="s">
        <v>206</v>
      </c>
      <c r="B144" s="3">
        <v>7.16</v>
      </c>
      <c r="C144" t="s">
        <v>879</v>
      </c>
      <c r="D144" t="str">
        <f t="shared" si="12"/>
        <v>18</v>
      </c>
      <c r="E144" t="str">
        <f t="shared" si="13"/>
        <v>9.00</v>
      </c>
      <c r="F144">
        <f t="shared" si="14"/>
        <v>225</v>
      </c>
      <c r="G144">
        <f t="shared" si="17"/>
        <v>18.75</v>
      </c>
      <c r="H144">
        <f t="shared" si="15"/>
        <v>213.60000000000002</v>
      </c>
      <c r="I144">
        <f t="shared" si="16"/>
        <v>11.399999999999977</v>
      </c>
    </row>
    <row r="145" spans="1:9" ht="18">
      <c r="A145" s="2" t="s">
        <v>763</v>
      </c>
      <c r="B145" s="3">
        <v>9.94</v>
      </c>
      <c r="C145" t="s">
        <v>764</v>
      </c>
      <c r="D145" t="str">
        <f t="shared" si="12"/>
        <v>9</v>
      </c>
      <c r="E145" t="str">
        <f t="shared" si="13"/>
        <v>5.75</v>
      </c>
      <c r="F145">
        <f t="shared" si="14"/>
        <v>113.75</v>
      </c>
      <c r="G145">
        <f t="shared" si="17"/>
        <v>9.4791666666666661</v>
      </c>
      <c r="H145">
        <f t="shared" si="15"/>
        <v>102.40000000000003</v>
      </c>
      <c r="I145">
        <f t="shared" si="16"/>
        <v>11.349999999999966</v>
      </c>
    </row>
    <row r="146" spans="1:9" ht="18">
      <c r="A146" s="2" t="s">
        <v>646</v>
      </c>
      <c r="B146" s="3">
        <v>8.43</v>
      </c>
      <c r="C146" t="s">
        <v>802</v>
      </c>
      <c r="D146" t="str">
        <f t="shared" si="12"/>
        <v>14</v>
      </c>
      <c r="E146" t="str">
        <f t="shared" si="13"/>
        <v>6.00</v>
      </c>
      <c r="F146">
        <f t="shared" si="14"/>
        <v>174</v>
      </c>
      <c r="G146">
        <f t="shared" si="17"/>
        <v>14.5</v>
      </c>
      <c r="H146">
        <f t="shared" si="15"/>
        <v>162.80000000000001</v>
      </c>
      <c r="I146">
        <f t="shared" si="16"/>
        <v>11.199999999999989</v>
      </c>
    </row>
    <row r="147" spans="1:9" ht="18">
      <c r="A147" s="2" t="s">
        <v>243</v>
      </c>
      <c r="B147" s="3">
        <v>7.24</v>
      </c>
      <c r="C147" t="s">
        <v>244</v>
      </c>
      <c r="D147" t="str">
        <f t="shared" si="12"/>
        <v>18</v>
      </c>
      <c r="E147" t="str">
        <f t="shared" si="13"/>
        <v>5.5</v>
      </c>
      <c r="F147">
        <f t="shared" si="14"/>
        <v>221.5</v>
      </c>
      <c r="G147">
        <f t="shared" si="17"/>
        <v>18.458333333333332</v>
      </c>
      <c r="H147">
        <f t="shared" si="15"/>
        <v>210.39999999999998</v>
      </c>
      <c r="I147">
        <f t="shared" si="16"/>
        <v>11.100000000000023</v>
      </c>
    </row>
    <row r="148" spans="1:9" ht="18">
      <c r="A148" s="2" t="s">
        <v>316</v>
      </c>
      <c r="B148" s="3">
        <v>7.44</v>
      </c>
      <c r="C148" t="s">
        <v>317</v>
      </c>
      <c r="D148" t="str">
        <f t="shared" si="12"/>
        <v>17</v>
      </c>
      <c r="E148" t="str">
        <f t="shared" si="13"/>
        <v>9.5</v>
      </c>
      <c r="F148">
        <f t="shared" si="14"/>
        <v>213.5</v>
      </c>
      <c r="G148">
        <f t="shared" si="17"/>
        <v>17.791666666666668</v>
      </c>
      <c r="H148">
        <f t="shared" si="15"/>
        <v>202.39999999999998</v>
      </c>
      <c r="I148">
        <f t="shared" si="16"/>
        <v>11.100000000000023</v>
      </c>
    </row>
    <row r="149" spans="1:9" ht="18">
      <c r="A149" s="2" t="s">
        <v>725</v>
      </c>
      <c r="B149" s="3">
        <v>9.0500000000000007</v>
      </c>
      <c r="C149" t="s">
        <v>726</v>
      </c>
      <c r="D149" t="str">
        <f t="shared" si="12"/>
        <v>12</v>
      </c>
      <c r="E149" t="str">
        <f t="shared" si="13"/>
        <v>5.05</v>
      </c>
      <c r="F149">
        <f t="shared" si="14"/>
        <v>149.05000000000001</v>
      </c>
      <c r="G149">
        <f t="shared" si="17"/>
        <v>12.420833333333334</v>
      </c>
      <c r="H149">
        <f t="shared" si="15"/>
        <v>138</v>
      </c>
      <c r="I149">
        <f t="shared" si="16"/>
        <v>11.050000000000011</v>
      </c>
    </row>
    <row r="150" spans="1:9" ht="18">
      <c r="A150" s="2" t="s">
        <v>226</v>
      </c>
      <c r="B150" s="3">
        <v>7.22</v>
      </c>
      <c r="C150" t="s">
        <v>859</v>
      </c>
      <c r="D150" t="str">
        <f t="shared" si="12"/>
        <v>18</v>
      </c>
      <c r="E150" t="str">
        <f t="shared" si="13"/>
        <v>6.00</v>
      </c>
      <c r="F150">
        <f t="shared" si="14"/>
        <v>222</v>
      </c>
      <c r="G150">
        <f t="shared" si="17"/>
        <v>18.5</v>
      </c>
      <c r="H150">
        <f t="shared" si="15"/>
        <v>211.2</v>
      </c>
      <c r="I150">
        <f t="shared" si="16"/>
        <v>10.800000000000011</v>
      </c>
    </row>
    <row r="151" spans="1:9" ht="18">
      <c r="A151" s="2" t="s">
        <v>509</v>
      </c>
      <c r="B151" s="3">
        <v>7.74</v>
      </c>
      <c r="C151" t="s">
        <v>788</v>
      </c>
      <c r="D151" t="str">
        <f t="shared" si="12"/>
        <v>16</v>
      </c>
      <c r="E151" t="str">
        <f t="shared" si="13"/>
        <v>9.00</v>
      </c>
      <c r="F151">
        <f t="shared" si="14"/>
        <v>201</v>
      </c>
      <c r="G151">
        <f t="shared" si="17"/>
        <v>16.75</v>
      </c>
      <c r="H151">
        <f t="shared" si="15"/>
        <v>190.39999999999998</v>
      </c>
      <c r="I151">
        <f t="shared" si="16"/>
        <v>10.600000000000023</v>
      </c>
    </row>
    <row r="152" spans="1:9" ht="18">
      <c r="A152" s="2" t="s">
        <v>492</v>
      </c>
      <c r="B152" s="3">
        <v>7.64</v>
      </c>
      <c r="C152" t="s">
        <v>784</v>
      </c>
      <c r="D152" t="str">
        <f t="shared" si="12"/>
        <v>17</v>
      </c>
      <c r="E152" t="str">
        <f t="shared" si="13"/>
        <v>1.00</v>
      </c>
      <c r="F152">
        <f t="shared" si="14"/>
        <v>205</v>
      </c>
      <c r="G152">
        <f t="shared" si="17"/>
        <v>17.083333333333332</v>
      </c>
      <c r="H152">
        <f t="shared" si="15"/>
        <v>194.40000000000003</v>
      </c>
      <c r="I152">
        <f t="shared" si="16"/>
        <v>10.599999999999966</v>
      </c>
    </row>
    <row r="153" spans="1:9" ht="18">
      <c r="A153" s="2" t="s">
        <v>184</v>
      </c>
      <c r="B153" s="3">
        <v>7.14</v>
      </c>
      <c r="C153" t="s">
        <v>879</v>
      </c>
      <c r="D153" t="str">
        <f t="shared" si="12"/>
        <v>18</v>
      </c>
      <c r="E153" t="str">
        <f t="shared" si="13"/>
        <v>9.00</v>
      </c>
      <c r="F153">
        <f t="shared" si="14"/>
        <v>225</v>
      </c>
      <c r="G153">
        <f t="shared" si="17"/>
        <v>18.75</v>
      </c>
      <c r="H153">
        <f t="shared" si="15"/>
        <v>214.40000000000003</v>
      </c>
      <c r="I153">
        <f t="shared" si="16"/>
        <v>10.599999999999966</v>
      </c>
    </row>
    <row r="154" spans="1:9" ht="18">
      <c r="A154" s="2" t="s">
        <v>325</v>
      </c>
      <c r="B154" s="3">
        <v>7.46</v>
      </c>
      <c r="C154" t="s">
        <v>893</v>
      </c>
      <c r="D154" t="str">
        <f t="shared" si="12"/>
        <v>17</v>
      </c>
      <c r="E154" t="str">
        <f t="shared" si="13"/>
        <v>8.00</v>
      </c>
      <c r="F154">
        <f t="shared" si="14"/>
        <v>212</v>
      </c>
      <c r="G154">
        <f t="shared" si="17"/>
        <v>17.666666666666668</v>
      </c>
      <c r="H154">
        <f t="shared" si="15"/>
        <v>201.60000000000002</v>
      </c>
      <c r="I154">
        <f t="shared" si="16"/>
        <v>10.399999999999977</v>
      </c>
    </row>
    <row r="155" spans="1:9" ht="18">
      <c r="A155" s="2" t="s">
        <v>59</v>
      </c>
      <c r="B155" s="3">
        <v>6.78</v>
      </c>
      <c r="C155" t="s">
        <v>855</v>
      </c>
      <c r="D155" t="str">
        <f t="shared" si="12"/>
        <v>19</v>
      </c>
      <c r="E155" t="str">
        <f t="shared" si="13"/>
        <v>11.00</v>
      </c>
      <c r="F155">
        <f t="shared" si="14"/>
        <v>239</v>
      </c>
      <c r="G155">
        <f t="shared" si="17"/>
        <v>19.916666666666668</v>
      </c>
      <c r="H155">
        <f t="shared" si="15"/>
        <v>228.8</v>
      </c>
      <c r="I155">
        <f t="shared" si="16"/>
        <v>10.199999999999989</v>
      </c>
    </row>
    <row r="156" spans="1:9" ht="18">
      <c r="A156" s="2" t="s">
        <v>161</v>
      </c>
      <c r="B156" s="3">
        <v>7.08</v>
      </c>
      <c r="C156" t="s">
        <v>877</v>
      </c>
      <c r="D156" t="str">
        <f t="shared" si="12"/>
        <v>18</v>
      </c>
      <c r="E156" t="str">
        <f t="shared" si="13"/>
        <v>11.00</v>
      </c>
      <c r="F156">
        <f t="shared" si="14"/>
        <v>227</v>
      </c>
      <c r="G156">
        <f t="shared" si="17"/>
        <v>18.916666666666668</v>
      </c>
      <c r="H156">
        <f t="shared" si="15"/>
        <v>216.8</v>
      </c>
      <c r="I156">
        <f t="shared" si="16"/>
        <v>10.199999999999989</v>
      </c>
    </row>
    <row r="157" spans="1:9" ht="18">
      <c r="A157" s="2" t="s">
        <v>320</v>
      </c>
      <c r="B157" s="3">
        <v>7.44</v>
      </c>
      <c r="C157" t="s">
        <v>893</v>
      </c>
      <c r="D157" t="str">
        <f t="shared" si="12"/>
        <v>17</v>
      </c>
      <c r="E157" t="str">
        <f t="shared" si="13"/>
        <v>8.00</v>
      </c>
      <c r="F157">
        <f t="shared" si="14"/>
        <v>212</v>
      </c>
      <c r="G157">
        <f t="shared" si="17"/>
        <v>17.666666666666668</v>
      </c>
      <c r="H157">
        <f t="shared" si="15"/>
        <v>202.39999999999998</v>
      </c>
      <c r="I157">
        <f t="shared" si="16"/>
        <v>9.6000000000000227</v>
      </c>
    </row>
    <row r="158" spans="1:9" ht="18">
      <c r="A158" s="2" t="s">
        <v>424</v>
      </c>
      <c r="B158" s="3">
        <v>8.24</v>
      </c>
      <c r="C158" t="s">
        <v>778</v>
      </c>
      <c r="D158" t="str">
        <f t="shared" si="12"/>
        <v>15</v>
      </c>
      <c r="E158" t="str">
        <f t="shared" si="13"/>
        <v>0.00</v>
      </c>
      <c r="F158">
        <f t="shared" si="14"/>
        <v>180</v>
      </c>
      <c r="G158">
        <f t="shared" si="17"/>
        <v>15</v>
      </c>
      <c r="H158">
        <f t="shared" si="15"/>
        <v>170.39999999999998</v>
      </c>
      <c r="I158">
        <f t="shared" si="16"/>
        <v>9.6000000000000227</v>
      </c>
    </row>
    <row r="159" spans="1:9" ht="18">
      <c r="A159" s="2" t="s">
        <v>710</v>
      </c>
      <c r="B159" s="3">
        <v>8.9</v>
      </c>
      <c r="C159" t="s">
        <v>711</v>
      </c>
      <c r="D159" t="str">
        <f t="shared" si="12"/>
        <v>12</v>
      </c>
      <c r="E159" t="str">
        <f t="shared" si="13"/>
        <v>9.5</v>
      </c>
      <c r="F159">
        <f t="shared" si="14"/>
        <v>153.5</v>
      </c>
      <c r="G159">
        <f t="shared" si="17"/>
        <v>12.791666666666666</v>
      </c>
      <c r="H159">
        <f t="shared" si="15"/>
        <v>144</v>
      </c>
      <c r="I159">
        <f t="shared" si="16"/>
        <v>9.5</v>
      </c>
    </row>
    <row r="160" spans="1:9" ht="18">
      <c r="A160" s="2" t="s">
        <v>582</v>
      </c>
      <c r="B160" s="3">
        <v>8.0500000000000007</v>
      </c>
      <c r="C160" t="s">
        <v>805</v>
      </c>
      <c r="D160" t="str">
        <f t="shared" si="12"/>
        <v>15</v>
      </c>
      <c r="E160" t="str">
        <f t="shared" si="13"/>
        <v>7.00</v>
      </c>
      <c r="F160">
        <f t="shared" si="14"/>
        <v>187</v>
      </c>
      <c r="G160">
        <f t="shared" si="17"/>
        <v>15.583333333333334</v>
      </c>
      <c r="H160">
        <f t="shared" si="15"/>
        <v>178</v>
      </c>
      <c r="I160">
        <f t="shared" si="16"/>
        <v>9</v>
      </c>
    </row>
    <row r="161" spans="1:9" ht="18">
      <c r="A161" s="2" t="s">
        <v>592</v>
      </c>
      <c r="B161" s="3">
        <v>8.14</v>
      </c>
      <c r="C161" t="s">
        <v>800</v>
      </c>
      <c r="D161" t="str">
        <f t="shared" si="12"/>
        <v>15</v>
      </c>
      <c r="E161" t="str">
        <f t="shared" si="13"/>
        <v>3.00</v>
      </c>
      <c r="F161">
        <f t="shared" si="14"/>
        <v>183</v>
      </c>
      <c r="G161">
        <f t="shared" si="17"/>
        <v>15.25</v>
      </c>
      <c r="H161">
        <f t="shared" si="15"/>
        <v>174.39999999999998</v>
      </c>
      <c r="I161">
        <f t="shared" si="16"/>
        <v>8.6000000000000227</v>
      </c>
    </row>
    <row r="162" spans="1:9" ht="18">
      <c r="A162" s="2" t="s">
        <v>679</v>
      </c>
      <c r="B162" s="3">
        <v>8.64</v>
      </c>
      <c r="C162" t="s">
        <v>826</v>
      </c>
      <c r="D162" t="str">
        <f t="shared" si="12"/>
        <v>13</v>
      </c>
      <c r="E162" t="str">
        <f t="shared" si="13"/>
        <v>7.00</v>
      </c>
      <c r="F162">
        <f t="shared" si="14"/>
        <v>163</v>
      </c>
      <c r="G162">
        <f t="shared" si="17"/>
        <v>13.583333333333334</v>
      </c>
      <c r="H162">
        <f t="shared" si="15"/>
        <v>154.39999999999998</v>
      </c>
      <c r="I162">
        <f t="shared" si="16"/>
        <v>8.6000000000000227</v>
      </c>
    </row>
    <row r="163" spans="1:9" ht="18">
      <c r="A163" s="2" t="s">
        <v>404</v>
      </c>
      <c r="B163" s="3">
        <v>7.94</v>
      </c>
      <c r="C163" t="s">
        <v>777</v>
      </c>
      <c r="D163" t="str">
        <f t="shared" si="12"/>
        <v>15</v>
      </c>
      <c r="E163" t="str">
        <f t="shared" si="13"/>
        <v>11.00</v>
      </c>
      <c r="F163">
        <f t="shared" si="14"/>
        <v>191</v>
      </c>
      <c r="G163">
        <f t="shared" si="17"/>
        <v>15.916666666666666</v>
      </c>
      <c r="H163">
        <f t="shared" si="15"/>
        <v>182.39999999999998</v>
      </c>
      <c r="I163">
        <f t="shared" si="16"/>
        <v>8.6000000000000227</v>
      </c>
    </row>
    <row r="164" spans="1:9" ht="18">
      <c r="A164" s="2" t="s">
        <v>67</v>
      </c>
      <c r="B164" s="3">
        <v>6.82</v>
      </c>
      <c r="C164" t="s">
        <v>68</v>
      </c>
      <c r="D164" t="str">
        <f t="shared" si="12"/>
        <v>19</v>
      </c>
      <c r="E164" t="str">
        <f t="shared" si="13"/>
        <v>7.5</v>
      </c>
      <c r="F164">
        <f t="shared" si="14"/>
        <v>235.5</v>
      </c>
      <c r="G164">
        <f t="shared" si="17"/>
        <v>19.625</v>
      </c>
      <c r="H164">
        <f t="shared" si="15"/>
        <v>227.2</v>
      </c>
      <c r="I164">
        <f t="shared" si="16"/>
        <v>8.3000000000000114</v>
      </c>
    </row>
    <row r="165" spans="1:9" ht="18">
      <c r="A165" s="2" t="s">
        <v>622</v>
      </c>
      <c r="B165" s="3">
        <v>8.27</v>
      </c>
      <c r="C165" t="s">
        <v>364</v>
      </c>
      <c r="D165" t="str">
        <f t="shared" si="12"/>
        <v>14</v>
      </c>
      <c r="E165" t="str">
        <f t="shared" si="13"/>
        <v>9.5</v>
      </c>
      <c r="F165">
        <f t="shared" si="14"/>
        <v>177.5</v>
      </c>
      <c r="G165">
        <f t="shared" si="17"/>
        <v>14.791666666666666</v>
      </c>
      <c r="H165">
        <f t="shared" si="15"/>
        <v>169.20000000000005</v>
      </c>
      <c r="I165">
        <f t="shared" si="16"/>
        <v>8.2999999999999545</v>
      </c>
    </row>
    <row r="166" spans="1:9" ht="18">
      <c r="A166" s="2" t="s">
        <v>434</v>
      </c>
      <c r="B166" s="3">
        <v>8.48</v>
      </c>
      <c r="C166" t="s">
        <v>772</v>
      </c>
      <c r="D166" t="str">
        <f t="shared" si="12"/>
        <v>14</v>
      </c>
      <c r="E166" t="str">
        <f t="shared" si="13"/>
        <v>1.00</v>
      </c>
      <c r="F166">
        <f t="shared" si="14"/>
        <v>169</v>
      </c>
      <c r="G166">
        <f t="shared" si="17"/>
        <v>14.083333333333334</v>
      </c>
      <c r="H166">
        <f t="shared" si="15"/>
        <v>160.79999999999995</v>
      </c>
      <c r="I166">
        <f t="shared" si="16"/>
        <v>8.2000000000000455</v>
      </c>
    </row>
    <row r="167" spans="1:9" ht="18">
      <c r="A167" s="2" t="s">
        <v>645</v>
      </c>
      <c r="B167" s="3">
        <v>8.43</v>
      </c>
      <c r="C167" t="s">
        <v>796</v>
      </c>
      <c r="D167" t="str">
        <f t="shared" si="12"/>
        <v>14</v>
      </c>
      <c r="E167" t="str">
        <f t="shared" si="13"/>
        <v>3.00</v>
      </c>
      <c r="F167">
        <f t="shared" si="14"/>
        <v>171</v>
      </c>
      <c r="G167">
        <f t="shared" si="17"/>
        <v>14.25</v>
      </c>
      <c r="H167">
        <f t="shared" si="15"/>
        <v>162.80000000000001</v>
      </c>
      <c r="I167">
        <f t="shared" si="16"/>
        <v>8.1999999999999886</v>
      </c>
    </row>
    <row r="168" spans="1:9" ht="18">
      <c r="A168" s="2" t="s">
        <v>534</v>
      </c>
      <c r="B168" s="3">
        <v>7.84</v>
      </c>
      <c r="C168" t="s">
        <v>49</v>
      </c>
      <c r="D168" t="str">
        <f t="shared" si="12"/>
        <v>16</v>
      </c>
      <c r="E168" t="str">
        <f t="shared" si="13"/>
        <v>2.5</v>
      </c>
      <c r="F168">
        <f t="shared" si="14"/>
        <v>194.5</v>
      </c>
      <c r="G168">
        <f t="shared" si="17"/>
        <v>16.208333333333332</v>
      </c>
      <c r="H168">
        <f t="shared" si="15"/>
        <v>186.39999999999998</v>
      </c>
      <c r="I168">
        <f t="shared" si="16"/>
        <v>8.1000000000000227</v>
      </c>
    </row>
    <row r="169" spans="1:9" ht="18">
      <c r="A169" s="2" t="s">
        <v>637</v>
      </c>
      <c r="B169" s="3">
        <v>8.35</v>
      </c>
      <c r="C169" t="s">
        <v>802</v>
      </c>
      <c r="D169" t="str">
        <f t="shared" si="12"/>
        <v>14</v>
      </c>
      <c r="E169" t="str">
        <f t="shared" si="13"/>
        <v>6.00</v>
      </c>
      <c r="F169">
        <f t="shared" si="14"/>
        <v>174</v>
      </c>
      <c r="G169">
        <f t="shared" si="17"/>
        <v>14.5</v>
      </c>
      <c r="H169">
        <f t="shared" si="15"/>
        <v>166</v>
      </c>
      <c r="I169">
        <f t="shared" si="16"/>
        <v>8</v>
      </c>
    </row>
    <row r="170" spans="1:9" ht="18">
      <c r="A170" s="2" t="s">
        <v>606</v>
      </c>
      <c r="B170" s="3">
        <v>8.2200000000000006</v>
      </c>
      <c r="C170" t="s">
        <v>790</v>
      </c>
      <c r="D170" t="str">
        <f t="shared" si="12"/>
        <v>14</v>
      </c>
      <c r="E170" t="str">
        <f t="shared" si="13"/>
        <v>11.00</v>
      </c>
      <c r="F170">
        <f t="shared" si="14"/>
        <v>179</v>
      </c>
      <c r="G170">
        <f t="shared" si="17"/>
        <v>14.916666666666666</v>
      </c>
      <c r="H170">
        <f t="shared" si="15"/>
        <v>171.2</v>
      </c>
      <c r="I170">
        <f t="shared" si="16"/>
        <v>7.8000000000000114</v>
      </c>
    </row>
    <row r="171" spans="1:9" ht="18">
      <c r="A171" s="2" t="s">
        <v>538</v>
      </c>
      <c r="B171" s="3">
        <v>7.88</v>
      </c>
      <c r="C171" t="s">
        <v>539</v>
      </c>
      <c r="D171" t="str">
        <f t="shared" si="12"/>
        <v>16</v>
      </c>
      <c r="E171" t="str">
        <f t="shared" si="13"/>
        <v>0.5</v>
      </c>
      <c r="F171">
        <f t="shared" si="14"/>
        <v>192.5</v>
      </c>
      <c r="G171">
        <f t="shared" si="17"/>
        <v>16.041666666666668</v>
      </c>
      <c r="H171">
        <f t="shared" si="15"/>
        <v>184.8</v>
      </c>
      <c r="I171">
        <f t="shared" si="16"/>
        <v>7.6999999999999886</v>
      </c>
    </row>
    <row r="172" spans="1:9" ht="18">
      <c r="A172" s="2" t="s">
        <v>481</v>
      </c>
      <c r="B172" s="3">
        <v>7.59</v>
      </c>
      <c r="C172" t="s">
        <v>779</v>
      </c>
      <c r="D172" t="str">
        <f t="shared" si="12"/>
        <v>17</v>
      </c>
      <c r="E172" t="str">
        <f t="shared" si="13"/>
        <v>0.00</v>
      </c>
      <c r="F172">
        <f t="shared" si="14"/>
        <v>204</v>
      </c>
      <c r="G172">
        <f t="shared" si="17"/>
        <v>17</v>
      </c>
      <c r="H172">
        <f t="shared" si="15"/>
        <v>196.39999999999998</v>
      </c>
      <c r="I172">
        <f t="shared" si="16"/>
        <v>7.6000000000000227</v>
      </c>
    </row>
    <row r="173" spans="1:9" ht="18">
      <c r="A173" s="2" t="s">
        <v>714</v>
      </c>
      <c r="B173" s="3">
        <v>8.94</v>
      </c>
      <c r="C173" t="s">
        <v>814</v>
      </c>
      <c r="D173" t="str">
        <f t="shared" si="12"/>
        <v>12</v>
      </c>
      <c r="E173" t="str">
        <f t="shared" si="13"/>
        <v>6.00</v>
      </c>
      <c r="F173">
        <f t="shared" si="14"/>
        <v>150</v>
      </c>
      <c r="G173">
        <f t="shared" si="17"/>
        <v>12.5</v>
      </c>
      <c r="H173">
        <f t="shared" si="15"/>
        <v>142.40000000000003</v>
      </c>
      <c r="I173">
        <f t="shared" si="16"/>
        <v>7.5999999999999659</v>
      </c>
    </row>
    <row r="174" spans="1:9" ht="18">
      <c r="A174" s="2" t="s">
        <v>722</v>
      </c>
      <c r="B174" s="3">
        <v>9.0399999999999991</v>
      </c>
      <c r="C174" t="s">
        <v>811</v>
      </c>
      <c r="D174" t="str">
        <f t="shared" si="12"/>
        <v>12</v>
      </c>
      <c r="E174" t="str">
        <f t="shared" si="13"/>
        <v>2.00</v>
      </c>
      <c r="F174">
        <f t="shared" si="14"/>
        <v>146</v>
      </c>
      <c r="G174">
        <f t="shared" si="17"/>
        <v>12.166666666666666</v>
      </c>
      <c r="H174">
        <f t="shared" si="15"/>
        <v>138.40000000000003</v>
      </c>
      <c r="I174">
        <f t="shared" si="16"/>
        <v>7.5999999999999659</v>
      </c>
    </row>
    <row r="175" spans="1:9" ht="18">
      <c r="A175" s="2" t="s">
        <v>365</v>
      </c>
      <c r="B175" s="3">
        <v>7.64</v>
      </c>
      <c r="C175" t="s">
        <v>776</v>
      </c>
      <c r="D175" t="str">
        <f t="shared" si="12"/>
        <v>16</v>
      </c>
      <c r="E175" t="str">
        <f t="shared" si="13"/>
        <v>10.00</v>
      </c>
      <c r="F175">
        <f t="shared" si="14"/>
        <v>202</v>
      </c>
      <c r="G175">
        <f t="shared" si="17"/>
        <v>16.833333333333332</v>
      </c>
      <c r="H175">
        <f t="shared" si="15"/>
        <v>194.40000000000003</v>
      </c>
      <c r="I175">
        <f t="shared" si="16"/>
        <v>7.5999999999999659</v>
      </c>
    </row>
    <row r="176" spans="1:9" ht="18">
      <c r="A176" s="2" t="s">
        <v>555</v>
      </c>
      <c r="B176" s="3">
        <v>7.96</v>
      </c>
      <c r="C176" t="s">
        <v>791</v>
      </c>
      <c r="D176" t="str">
        <f t="shared" si="12"/>
        <v>15</v>
      </c>
      <c r="E176" t="str">
        <f t="shared" si="13"/>
        <v>9.00</v>
      </c>
      <c r="F176">
        <f t="shared" si="14"/>
        <v>189</v>
      </c>
      <c r="G176">
        <f t="shared" si="17"/>
        <v>15.75</v>
      </c>
      <c r="H176">
        <f t="shared" si="15"/>
        <v>181.60000000000002</v>
      </c>
      <c r="I176">
        <f t="shared" si="16"/>
        <v>7.3999999999999773</v>
      </c>
    </row>
    <row r="177" spans="1:9" ht="18">
      <c r="A177" s="2" t="s">
        <v>430</v>
      </c>
      <c r="B177" s="3">
        <v>8.34</v>
      </c>
      <c r="C177" t="s">
        <v>417</v>
      </c>
      <c r="D177" t="str">
        <f t="shared" si="12"/>
        <v>14</v>
      </c>
      <c r="E177" t="str">
        <f t="shared" si="13"/>
        <v>5.5</v>
      </c>
      <c r="F177">
        <f t="shared" si="14"/>
        <v>173.5</v>
      </c>
      <c r="G177">
        <f t="shared" si="17"/>
        <v>14.458333333333334</v>
      </c>
      <c r="H177">
        <f t="shared" si="15"/>
        <v>166.39999999999998</v>
      </c>
      <c r="I177">
        <f t="shared" si="16"/>
        <v>7.1000000000000227</v>
      </c>
    </row>
    <row r="178" spans="1:9" ht="18">
      <c r="A178" s="2" t="s">
        <v>471</v>
      </c>
      <c r="B178" s="3">
        <v>7.45</v>
      </c>
      <c r="C178" t="s">
        <v>774</v>
      </c>
      <c r="D178" t="str">
        <f t="shared" si="12"/>
        <v>17</v>
      </c>
      <c r="E178" t="str">
        <f t="shared" si="13"/>
        <v>5.00</v>
      </c>
      <c r="F178">
        <f t="shared" si="14"/>
        <v>209</v>
      </c>
      <c r="G178">
        <f t="shared" si="17"/>
        <v>17.416666666666668</v>
      </c>
      <c r="H178">
        <f t="shared" si="15"/>
        <v>202</v>
      </c>
      <c r="I178">
        <f t="shared" si="16"/>
        <v>7</v>
      </c>
    </row>
    <row r="179" spans="1:9" ht="18">
      <c r="A179" s="2" t="s">
        <v>169</v>
      </c>
      <c r="B179" s="3">
        <v>7.1</v>
      </c>
      <c r="C179" t="s">
        <v>769</v>
      </c>
      <c r="D179" t="str">
        <f t="shared" si="12"/>
        <v>18</v>
      </c>
      <c r="E179" t="str">
        <f t="shared" si="13"/>
        <v>7.00</v>
      </c>
      <c r="F179">
        <f t="shared" si="14"/>
        <v>223</v>
      </c>
      <c r="G179">
        <f t="shared" si="17"/>
        <v>18.583333333333332</v>
      </c>
      <c r="H179">
        <f t="shared" si="15"/>
        <v>216</v>
      </c>
      <c r="I179">
        <f t="shared" si="16"/>
        <v>7</v>
      </c>
    </row>
    <row r="180" spans="1:9" ht="18">
      <c r="A180" s="2" t="s">
        <v>266</v>
      </c>
      <c r="B180" s="3">
        <v>7.31</v>
      </c>
      <c r="C180" t="s">
        <v>267</v>
      </c>
      <c r="D180" t="str">
        <f t="shared" si="12"/>
        <v>17</v>
      </c>
      <c r="E180" t="str">
        <f t="shared" si="13"/>
        <v>10.5</v>
      </c>
      <c r="F180">
        <f t="shared" si="14"/>
        <v>214.5</v>
      </c>
      <c r="G180">
        <f t="shared" si="17"/>
        <v>17.875</v>
      </c>
      <c r="H180">
        <f t="shared" si="15"/>
        <v>207.60000000000002</v>
      </c>
      <c r="I180">
        <f t="shared" si="16"/>
        <v>6.8999999999999773</v>
      </c>
    </row>
    <row r="181" spans="1:9" ht="18">
      <c r="A181" s="2" t="s">
        <v>588</v>
      </c>
      <c r="B181" s="3">
        <v>8.14</v>
      </c>
      <c r="C181" t="s">
        <v>808</v>
      </c>
      <c r="D181" t="str">
        <f t="shared" si="12"/>
        <v>15</v>
      </c>
      <c r="E181" t="str">
        <f t="shared" si="13"/>
        <v>1.00</v>
      </c>
      <c r="F181">
        <f t="shared" si="14"/>
        <v>181</v>
      </c>
      <c r="G181">
        <f t="shared" si="17"/>
        <v>15.083333333333334</v>
      </c>
      <c r="H181">
        <f t="shared" si="15"/>
        <v>174.39999999999998</v>
      </c>
      <c r="I181">
        <f t="shared" si="16"/>
        <v>6.6000000000000227</v>
      </c>
    </row>
    <row r="182" spans="1:9" ht="18">
      <c r="A182" s="2" t="s">
        <v>706</v>
      </c>
      <c r="B182" s="3">
        <v>8.84</v>
      </c>
      <c r="C182" t="s">
        <v>828</v>
      </c>
      <c r="D182" t="str">
        <f t="shared" si="12"/>
        <v>12</v>
      </c>
      <c r="E182" t="str">
        <f t="shared" si="13"/>
        <v>9.00</v>
      </c>
      <c r="F182">
        <f t="shared" si="14"/>
        <v>153</v>
      </c>
      <c r="G182">
        <f t="shared" si="17"/>
        <v>12.75</v>
      </c>
      <c r="H182">
        <f t="shared" si="15"/>
        <v>146.39999999999998</v>
      </c>
      <c r="I182">
        <f t="shared" si="16"/>
        <v>6.6000000000000227</v>
      </c>
    </row>
    <row r="183" spans="1:9" ht="18">
      <c r="A183" s="2" t="s">
        <v>239</v>
      </c>
      <c r="B183" s="3">
        <v>7.24</v>
      </c>
      <c r="C183" t="s">
        <v>889</v>
      </c>
      <c r="D183" t="str">
        <f t="shared" si="12"/>
        <v>18</v>
      </c>
      <c r="E183" t="str">
        <f t="shared" si="13"/>
        <v>1.00</v>
      </c>
      <c r="F183">
        <f t="shared" si="14"/>
        <v>217</v>
      </c>
      <c r="G183">
        <f t="shared" si="17"/>
        <v>18.083333333333332</v>
      </c>
      <c r="H183">
        <f t="shared" si="15"/>
        <v>210.39999999999998</v>
      </c>
      <c r="I183">
        <f t="shared" si="16"/>
        <v>6.6000000000000227</v>
      </c>
    </row>
    <row r="184" spans="1:9" ht="18">
      <c r="A184" s="2" t="s">
        <v>342</v>
      </c>
      <c r="B184" s="3">
        <v>7.54</v>
      </c>
      <c r="C184" t="s">
        <v>784</v>
      </c>
      <c r="D184" t="str">
        <f t="shared" si="12"/>
        <v>17</v>
      </c>
      <c r="E184" t="str">
        <f t="shared" si="13"/>
        <v>1.00</v>
      </c>
      <c r="F184">
        <f t="shared" si="14"/>
        <v>205</v>
      </c>
      <c r="G184">
        <f t="shared" si="17"/>
        <v>17.083333333333332</v>
      </c>
      <c r="H184">
        <f t="shared" si="15"/>
        <v>198.39999999999998</v>
      </c>
      <c r="I184">
        <f t="shared" si="16"/>
        <v>6.6000000000000227</v>
      </c>
    </row>
    <row r="185" spans="1:9" ht="18">
      <c r="A185" s="2" t="s">
        <v>375</v>
      </c>
      <c r="B185" s="3">
        <v>7.69</v>
      </c>
      <c r="C185" t="s">
        <v>880</v>
      </c>
      <c r="D185" t="str">
        <f t="shared" si="12"/>
        <v>16</v>
      </c>
      <c r="E185" t="str">
        <f t="shared" si="13"/>
        <v>7.00</v>
      </c>
      <c r="F185">
        <f t="shared" si="14"/>
        <v>199</v>
      </c>
      <c r="G185">
        <f t="shared" si="17"/>
        <v>16.583333333333332</v>
      </c>
      <c r="H185">
        <f t="shared" si="15"/>
        <v>192.39999999999998</v>
      </c>
      <c r="I185">
        <f t="shared" si="16"/>
        <v>6.6000000000000227</v>
      </c>
    </row>
    <row r="186" spans="1:9" ht="18">
      <c r="A186" s="2" t="s">
        <v>2</v>
      </c>
      <c r="B186" s="3">
        <v>6.39</v>
      </c>
      <c r="C186" t="s">
        <v>840</v>
      </c>
      <c r="D186" t="str">
        <f t="shared" si="12"/>
        <v>20</v>
      </c>
      <c r="E186" t="str">
        <f t="shared" si="13"/>
        <v>11.00</v>
      </c>
      <c r="F186">
        <f t="shared" si="14"/>
        <v>251</v>
      </c>
      <c r="G186">
        <f t="shared" si="17"/>
        <v>20.916666666666668</v>
      </c>
      <c r="H186">
        <f t="shared" si="15"/>
        <v>244.4</v>
      </c>
      <c r="I186">
        <f t="shared" si="16"/>
        <v>6.5999999999999943</v>
      </c>
    </row>
    <row r="187" spans="1:9" ht="18">
      <c r="A187" s="2" t="s">
        <v>191</v>
      </c>
      <c r="B187" s="3">
        <v>7.14</v>
      </c>
      <c r="C187" t="s">
        <v>856</v>
      </c>
      <c r="D187" t="str">
        <f t="shared" si="12"/>
        <v>18</v>
      </c>
      <c r="E187" t="str">
        <f t="shared" si="13"/>
        <v>5.00</v>
      </c>
      <c r="F187">
        <f t="shared" si="14"/>
        <v>221</v>
      </c>
      <c r="G187">
        <f t="shared" si="17"/>
        <v>18.416666666666668</v>
      </c>
      <c r="H187">
        <f t="shared" si="15"/>
        <v>214.40000000000003</v>
      </c>
      <c r="I187">
        <f t="shared" si="16"/>
        <v>6.5999999999999659</v>
      </c>
    </row>
    <row r="188" spans="1:9" ht="18">
      <c r="A188" s="2" t="s">
        <v>199</v>
      </c>
      <c r="B188" s="3">
        <v>7.14</v>
      </c>
      <c r="C188" t="s">
        <v>856</v>
      </c>
      <c r="D188" t="str">
        <f t="shared" si="12"/>
        <v>18</v>
      </c>
      <c r="E188" t="str">
        <f t="shared" si="13"/>
        <v>5.00</v>
      </c>
      <c r="F188">
        <f t="shared" si="14"/>
        <v>221</v>
      </c>
      <c r="G188">
        <f t="shared" si="17"/>
        <v>18.416666666666668</v>
      </c>
      <c r="H188">
        <f t="shared" si="15"/>
        <v>214.40000000000003</v>
      </c>
      <c r="I188">
        <f t="shared" si="16"/>
        <v>6.5999999999999659</v>
      </c>
    </row>
    <row r="189" spans="1:9" ht="18">
      <c r="A189" s="2" t="s">
        <v>684</v>
      </c>
      <c r="B189" s="3">
        <v>8.66</v>
      </c>
      <c r="C189" t="s">
        <v>812</v>
      </c>
      <c r="D189" t="str">
        <f t="shared" si="12"/>
        <v>13</v>
      </c>
      <c r="E189" t="str">
        <f t="shared" si="13"/>
        <v>4.00</v>
      </c>
      <c r="F189">
        <f t="shared" si="14"/>
        <v>160</v>
      </c>
      <c r="G189">
        <f t="shared" si="17"/>
        <v>13.333333333333334</v>
      </c>
      <c r="H189">
        <f t="shared" si="15"/>
        <v>153.60000000000002</v>
      </c>
      <c r="I189">
        <f t="shared" si="16"/>
        <v>6.3999999999999773</v>
      </c>
    </row>
    <row r="190" spans="1:9" ht="18">
      <c r="A190" s="2" t="s">
        <v>758</v>
      </c>
      <c r="B190" s="3">
        <v>9.7200000000000006</v>
      </c>
      <c r="C190" t="s">
        <v>759</v>
      </c>
      <c r="D190" t="str">
        <f t="shared" si="12"/>
        <v>9</v>
      </c>
      <c r="E190" t="str">
        <f t="shared" si="13"/>
        <v>9.5</v>
      </c>
      <c r="F190">
        <f t="shared" si="14"/>
        <v>117.5</v>
      </c>
      <c r="G190">
        <f t="shared" si="17"/>
        <v>9.7916666666666661</v>
      </c>
      <c r="H190">
        <f t="shared" si="15"/>
        <v>111.19999999999999</v>
      </c>
      <c r="I190">
        <f t="shared" si="16"/>
        <v>6.3000000000000114</v>
      </c>
    </row>
    <row r="191" spans="1:9" ht="18">
      <c r="A191" s="2" t="s">
        <v>286</v>
      </c>
      <c r="B191" s="3">
        <v>7.37</v>
      </c>
      <c r="C191" t="s">
        <v>287</v>
      </c>
      <c r="D191" t="str">
        <f t="shared" si="12"/>
        <v>17</v>
      </c>
      <c r="E191" t="str">
        <f t="shared" si="13"/>
        <v>7.25</v>
      </c>
      <c r="F191">
        <f t="shared" si="14"/>
        <v>211.25</v>
      </c>
      <c r="G191">
        <f t="shared" si="17"/>
        <v>17.604166666666668</v>
      </c>
      <c r="H191">
        <f t="shared" si="15"/>
        <v>205.2</v>
      </c>
      <c r="I191">
        <f t="shared" si="16"/>
        <v>6.0500000000000114</v>
      </c>
    </row>
    <row r="192" spans="1:9" ht="18">
      <c r="A192" s="2" t="s">
        <v>64</v>
      </c>
      <c r="B192" s="3">
        <v>6.8</v>
      </c>
      <c r="C192" t="s">
        <v>847</v>
      </c>
      <c r="D192" t="str">
        <f t="shared" si="12"/>
        <v>19</v>
      </c>
      <c r="E192" t="str">
        <f t="shared" si="13"/>
        <v>6.00</v>
      </c>
      <c r="F192">
        <f t="shared" si="14"/>
        <v>234</v>
      </c>
      <c r="G192">
        <f t="shared" si="17"/>
        <v>19.5</v>
      </c>
      <c r="H192">
        <f t="shared" si="15"/>
        <v>228</v>
      </c>
      <c r="I192">
        <f t="shared" si="16"/>
        <v>6</v>
      </c>
    </row>
    <row r="193" spans="1:9" ht="18">
      <c r="A193" s="2" t="s">
        <v>249</v>
      </c>
      <c r="B193" s="3">
        <v>7.25</v>
      </c>
      <c r="C193" t="s">
        <v>890</v>
      </c>
      <c r="D193" t="str">
        <f t="shared" si="12"/>
        <v>18</v>
      </c>
      <c r="E193" t="str">
        <f t="shared" si="13"/>
        <v>0.00</v>
      </c>
      <c r="F193">
        <f t="shared" si="14"/>
        <v>216</v>
      </c>
      <c r="G193">
        <f t="shared" si="17"/>
        <v>18</v>
      </c>
      <c r="H193">
        <f t="shared" si="15"/>
        <v>210</v>
      </c>
      <c r="I193">
        <f t="shared" si="16"/>
        <v>6</v>
      </c>
    </row>
    <row r="194" spans="1:9" ht="18">
      <c r="A194" s="2" t="s">
        <v>330</v>
      </c>
      <c r="B194" s="3">
        <v>7.5</v>
      </c>
      <c r="C194" t="s">
        <v>857</v>
      </c>
      <c r="D194" t="str">
        <f t="shared" ref="D194:D257" si="18">LEFT(C194,FIND("-",C194)-1)</f>
        <v>17</v>
      </c>
      <c r="E194" t="str">
        <f t="shared" ref="E194:E257" si="19">RIGHT(C194,LEN(C194)-FIND("-",C194))</f>
        <v>2.00</v>
      </c>
      <c r="F194">
        <f t="shared" ref="F194:F257" si="20">D194*12+E194</f>
        <v>206</v>
      </c>
      <c r="G194">
        <f t="shared" si="17"/>
        <v>17.166666666666668</v>
      </c>
      <c r="H194">
        <f t="shared" ref="H194:H257" si="21">500-40*B194</f>
        <v>200</v>
      </c>
      <c r="I194">
        <f t="shared" ref="I194:I257" si="22">F194-H194</f>
        <v>6</v>
      </c>
    </row>
    <row r="195" spans="1:9" ht="18">
      <c r="A195" s="2" t="s">
        <v>510</v>
      </c>
      <c r="B195" s="3">
        <v>7.74</v>
      </c>
      <c r="C195" t="s">
        <v>789</v>
      </c>
      <c r="D195" t="str">
        <f t="shared" si="18"/>
        <v>16</v>
      </c>
      <c r="E195" t="str">
        <f t="shared" si="19"/>
        <v>4.00</v>
      </c>
      <c r="F195">
        <f t="shared" si="20"/>
        <v>196</v>
      </c>
      <c r="G195">
        <f t="shared" ref="G195:G258" si="23">F195/12</f>
        <v>16.333333333333332</v>
      </c>
      <c r="H195">
        <f t="shared" si="21"/>
        <v>190.39999999999998</v>
      </c>
      <c r="I195">
        <f t="shared" si="22"/>
        <v>5.6000000000000227</v>
      </c>
    </row>
    <row r="196" spans="1:9" ht="18">
      <c r="A196" s="2" t="s">
        <v>529</v>
      </c>
      <c r="B196" s="3">
        <v>7.84</v>
      </c>
      <c r="C196" t="s">
        <v>794</v>
      </c>
      <c r="D196" t="str">
        <f t="shared" si="18"/>
        <v>16</v>
      </c>
      <c r="E196" t="str">
        <f t="shared" si="19"/>
        <v>0.00</v>
      </c>
      <c r="F196">
        <f t="shared" si="20"/>
        <v>192</v>
      </c>
      <c r="G196">
        <f t="shared" si="23"/>
        <v>16</v>
      </c>
      <c r="H196">
        <f t="shared" si="21"/>
        <v>186.39999999999998</v>
      </c>
      <c r="I196">
        <f t="shared" si="22"/>
        <v>5.6000000000000227</v>
      </c>
    </row>
    <row r="197" spans="1:9" ht="18">
      <c r="A197" s="2" t="s">
        <v>335</v>
      </c>
      <c r="B197" s="3">
        <v>7.54</v>
      </c>
      <c r="C197" t="s">
        <v>779</v>
      </c>
      <c r="D197" t="str">
        <f t="shared" si="18"/>
        <v>17</v>
      </c>
      <c r="E197" t="str">
        <f t="shared" si="19"/>
        <v>0.00</v>
      </c>
      <c r="F197">
        <f t="shared" si="20"/>
        <v>204</v>
      </c>
      <c r="G197">
        <f t="shared" si="23"/>
        <v>17</v>
      </c>
      <c r="H197">
        <f t="shared" si="21"/>
        <v>198.39999999999998</v>
      </c>
      <c r="I197">
        <f t="shared" si="22"/>
        <v>5.6000000000000227</v>
      </c>
    </row>
    <row r="198" spans="1:9" ht="18">
      <c r="A198" s="2" t="s">
        <v>392</v>
      </c>
      <c r="B198" s="3">
        <v>7.84</v>
      </c>
      <c r="C198" t="s">
        <v>794</v>
      </c>
      <c r="D198" t="str">
        <f t="shared" si="18"/>
        <v>16</v>
      </c>
      <c r="E198" t="str">
        <f t="shared" si="19"/>
        <v>0.00</v>
      </c>
      <c r="F198">
        <f t="shared" si="20"/>
        <v>192</v>
      </c>
      <c r="G198">
        <f t="shared" si="23"/>
        <v>16</v>
      </c>
      <c r="H198">
        <f t="shared" si="21"/>
        <v>186.39999999999998</v>
      </c>
      <c r="I198">
        <f t="shared" si="22"/>
        <v>5.6000000000000227</v>
      </c>
    </row>
    <row r="199" spans="1:9" ht="18">
      <c r="A199" s="2" t="s">
        <v>713</v>
      </c>
      <c r="B199" s="3">
        <v>8.94</v>
      </c>
      <c r="C199" t="s">
        <v>809</v>
      </c>
      <c r="D199" t="str">
        <f t="shared" si="18"/>
        <v>12</v>
      </c>
      <c r="E199" t="str">
        <f t="shared" si="19"/>
        <v>4.00</v>
      </c>
      <c r="F199">
        <f t="shared" si="20"/>
        <v>148</v>
      </c>
      <c r="G199">
        <f t="shared" si="23"/>
        <v>12.333333333333334</v>
      </c>
      <c r="H199">
        <f t="shared" si="21"/>
        <v>142.40000000000003</v>
      </c>
      <c r="I199">
        <f t="shared" si="22"/>
        <v>5.5999999999999659</v>
      </c>
    </row>
    <row r="200" spans="1:9" ht="18">
      <c r="A200" s="2" t="s">
        <v>358</v>
      </c>
      <c r="B200" s="3">
        <v>7.64</v>
      </c>
      <c r="C200" t="s">
        <v>781</v>
      </c>
      <c r="D200" t="str">
        <f t="shared" si="18"/>
        <v>16</v>
      </c>
      <c r="E200" t="str">
        <f t="shared" si="19"/>
        <v>8.00</v>
      </c>
      <c r="F200">
        <f t="shared" si="20"/>
        <v>200</v>
      </c>
      <c r="G200">
        <f t="shared" si="23"/>
        <v>16.666666666666668</v>
      </c>
      <c r="H200">
        <f t="shared" si="21"/>
        <v>194.40000000000003</v>
      </c>
      <c r="I200">
        <f t="shared" si="22"/>
        <v>5.5999999999999659</v>
      </c>
    </row>
    <row r="201" spans="1:9" ht="18">
      <c r="A201" s="2" t="s">
        <v>389</v>
      </c>
      <c r="B201" s="3">
        <v>7.81</v>
      </c>
      <c r="C201" t="s">
        <v>786</v>
      </c>
      <c r="D201" t="str">
        <f t="shared" si="18"/>
        <v>16</v>
      </c>
      <c r="E201" t="str">
        <f t="shared" si="19"/>
        <v>1.00</v>
      </c>
      <c r="F201">
        <f t="shared" si="20"/>
        <v>193</v>
      </c>
      <c r="G201">
        <f t="shared" si="23"/>
        <v>16.083333333333332</v>
      </c>
      <c r="H201">
        <f t="shared" si="21"/>
        <v>187.60000000000002</v>
      </c>
      <c r="I201">
        <f t="shared" si="22"/>
        <v>5.3999999999999773</v>
      </c>
    </row>
    <row r="202" spans="1:9" ht="18">
      <c r="A202" s="2" t="s">
        <v>508</v>
      </c>
      <c r="B202" s="3">
        <v>7.74</v>
      </c>
      <c r="C202" t="s">
        <v>222</v>
      </c>
      <c r="D202" t="str">
        <f t="shared" si="18"/>
        <v>16</v>
      </c>
      <c r="E202" t="str">
        <f t="shared" si="19"/>
        <v>3.5</v>
      </c>
      <c r="F202">
        <f t="shared" si="20"/>
        <v>195.5</v>
      </c>
      <c r="G202">
        <f t="shared" si="23"/>
        <v>16.291666666666668</v>
      </c>
      <c r="H202">
        <f t="shared" si="21"/>
        <v>190.39999999999998</v>
      </c>
      <c r="I202">
        <f t="shared" si="22"/>
        <v>5.1000000000000227</v>
      </c>
    </row>
    <row r="203" spans="1:9" ht="18">
      <c r="A203" s="2" t="s">
        <v>38</v>
      </c>
      <c r="B203" s="3">
        <v>6.72</v>
      </c>
      <c r="C203" t="s">
        <v>39</v>
      </c>
      <c r="D203" t="str">
        <f t="shared" si="18"/>
        <v>19</v>
      </c>
      <c r="E203" t="str">
        <f t="shared" si="19"/>
        <v>8.25</v>
      </c>
      <c r="F203">
        <f t="shared" si="20"/>
        <v>236.25</v>
      </c>
      <c r="G203">
        <f t="shared" si="23"/>
        <v>19.6875</v>
      </c>
      <c r="H203">
        <f t="shared" si="21"/>
        <v>231.2</v>
      </c>
      <c r="I203">
        <f t="shared" si="22"/>
        <v>5.0500000000000114</v>
      </c>
    </row>
    <row r="204" spans="1:9" ht="18">
      <c r="A204" s="2" t="s">
        <v>565</v>
      </c>
      <c r="B204" s="3">
        <v>8</v>
      </c>
      <c r="C204" t="s">
        <v>792</v>
      </c>
      <c r="D204" t="str">
        <f t="shared" si="18"/>
        <v>15</v>
      </c>
      <c r="E204" t="str">
        <f t="shared" si="19"/>
        <v>5.00</v>
      </c>
      <c r="F204">
        <f t="shared" si="20"/>
        <v>185</v>
      </c>
      <c r="G204">
        <f t="shared" si="23"/>
        <v>15.416666666666666</v>
      </c>
      <c r="H204">
        <f t="shared" si="21"/>
        <v>180</v>
      </c>
      <c r="I204">
        <f t="shared" si="22"/>
        <v>5</v>
      </c>
    </row>
    <row r="205" spans="1:9" ht="18">
      <c r="A205" s="2" t="s">
        <v>80</v>
      </c>
      <c r="B205" s="3">
        <v>6.86</v>
      </c>
      <c r="C205" t="s">
        <v>81</v>
      </c>
      <c r="D205" t="str">
        <f t="shared" si="18"/>
        <v>19</v>
      </c>
      <c r="E205" t="str">
        <f t="shared" si="19"/>
        <v>2.5</v>
      </c>
      <c r="F205">
        <f t="shared" si="20"/>
        <v>230.5</v>
      </c>
      <c r="G205">
        <f t="shared" si="23"/>
        <v>19.208333333333332</v>
      </c>
      <c r="H205">
        <f t="shared" si="21"/>
        <v>225.59999999999997</v>
      </c>
      <c r="I205">
        <f t="shared" si="22"/>
        <v>4.9000000000000341</v>
      </c>
    </row>
    <row r="206" spans="1:9" ht="18">
      <c r="A206" s="2" t="s">
        <v>223</v>
      </c>
      <c r="B206" s="3">
        <v>7.21</v>
      </c>
      <c r="C206" t="s">
        <v>125</v>
      </c>
      <c r="D206" t="str">
        <f t="shared" si="18"/>
        <v>18</v>
      </c>
      <c r="E206" t="str">
        <f t="shared" si="19"/>
        <v>0.5</v>
      </c>
      <c r="F206">
        <f t="shared" si="20"/>
        <v>216.5</v>
      </c>
      <c r="G206">
        <f t="shared" si="23"/>
        <v>18.041666666666668</v>
      </c>
      <c r="H206">
        <f t="shared" si="21"/>
        <v>211.60000000000002</v>
      </c>
      <c r="I206">
        <f t="shared" si="22"/>
        <v>4.8999999999999773</v>
      </c>
    </row>
    <row r="207" spans="1:9" ht="18">
      <c r="A207" s="2" t="s">
        <v>486</v>
      </c>
      <c r="B207" s="3">
        <v>7.62</v>
      </c>
      <c r="C207" t="s">
        <v>781</v>
      </c>
      <c r="D207" t="str">
        <f t="shared" si="18"/>
        <v>16</v>
      </c>
      <c r="E207" t="str">
        <f t="shared" si="19"/>
        <v>8.00</v>
      </c>
      <c r="F207">
        <f t="shared" si="20"/>
        <v>200</v>
      </c>
      <c r="G207">
        <f t="shared" si="23"/>
        <v>16.666666666666668</v>
      </c>
      <c r="H207">
        <f t="shared" si="21"/>
        <v>195.2</v>
      </c>
      <c r="I207">
        <f t="shared" si="22"/>
        <v>4.8000000000000114</v>
      </c>
    </row>
    <row r="208" spans="1:9" ht="18">
      <c r="A208" s="2" t="s">
        <v>427</v>
      </c>
      <c r="B208" s="3">
        <v>8.27</v>
      </c>
      <c r="C208" t="s">
        <v>802</v>
      </c>
      <c r="D208" t="str">
        <f t="shared" si="18"/>
        <v>14</v>
      </c>
      <c r="E208" t="str">
        <f t="shared" si="19"/>
        <v>6.00</v>
      </c>
      <c r="F208">
        <f t="shared" si="20"/>
        <v>174</v>
      </c>
      <c r="G208">
        <f t="shared" si="23"/>
        <v>14.5</v>
      </c>
      <c r="H208">
        <f t="shared" si="21"/>
        <v>169.20000000000005</v>
      </c>
      <c r="I208">
        <f t="shared" si="22"/>
        <v>4.7999999999999545</v>
      </c>
    </row>
    <row r="209" spans="1:9" ht="18">
      <c r="A209" s="2" t="s">
        <v>237</v>
      </c>
      <c r="B209" s="3">
        <v>7.24</v>
      </c>
      <c r="C209" t="s">
        <v>843</v>
      </c>
      <c r="D209" t="str">
        <f t="shared" si="18"/>
        <v>17</v>
      </c>
      <c r="E209" t="str">
        <f t="shared" si="19"/>
        <v>11.00</v>
      </c>
      <c r="F209">
        <f t="shared" si="20"/>
        <v>215</v>
      </c>
      <c r="G209">
        <f t="shared" si="23"/>
        <v>17.916666666666668</v>
      </c>
      <c r="H209">
        <f t="shared" si="21"/>
        <v>210.39999999999998</v>
      </c>
      <c r="I209">
        <f t="shared" si="22"/>
        <v>4.6000000000000227</v>
      </c>
    </row>
    <row r="210" spans="1:9" ht="18">
      <c r="A210" s="2" t="s">
        <v>203</v>
      </c>
      <c r="B210" s="3">
        <v>7.14</v>
      </c>
      <c r="C210" t="s">
        <v>873</v>
      </c>
      <c r="D210" t="str">
        <f t="shared" si="18"/>
        <v>18</v>
      </c>
      <c r="E210" t="str">
        <f t="shared" si="19"/>
        <v>3.00</v>
      </c>
      <c r="F210">
        <f t="shared" si="20"/>
        <v>219</v>
      </c>
      <c r="G210">
        <f t="shared" si="23"/>
        <v>18.25</v>
      </c>
      <c r="H210">
        <f t="shared" si="21"/>
        <v>214.40000000000003</v>
      </c>
      <c r="I210">
        <f t="shared" si="22"/>
        <v>4.5999999999999659</v>
      </c>
    </row>
    <row r="211" spans="1:9" ht="18">
      <c r="A211" s="2" t="s">
        <v>735</v>
      </c>
      <c r="B211" s="3">
        <v>9.1999999999999993</v>
      </c>
      <c r="C211" t="s">
        <v>736</v>
      </c>
      <c r="D211" t="str">
        <f t="shared" si="18"/>
        <v>11</v>
      </c>
      <c r="E211" t="str">
        <f t="shared" si="19"/>
        <v>4.5</v>
      </c>
      <c r="F211">
        <f t="shared" si="20"/>
        <v>136.5</v>
      </c>
      <c r="G211">
        <f t="shared" si="23"/>
        <v>11.375</v>
      </c>
      <c r="H211">
        <f t="shared" si="21"/>
        <v>132</v>
      </c>
      <c r="I211">
        <f t="shared" si="22"/>
        <v>4.5</v>
      </c>
    </row>
    <row r="212" spans="1:9" ht="18">
      <c r="A212" s="2" t="s">
        <v>729</v>
      </c>
      <c r="B212" s="3">
        <v>9.09</v>
      </c>
      <c r="C212" t="s">
        <v>730</v>
      </c>
      <c r="D212" t="str">
        <f t="shared" si="18"/>
        <v>11</v>
      </c>
      <c r="E212" t="str">
        <f t="shared" si="19"/>
        <v>8.75</v>
      </c>
      <c r="F212">
        <f t="shared" si="20"/>
        <v>140.75</v>
      </c>
      <c r="G212">
        <f t="shared" si="23"/>
        <v>11.729166666666666</v>
      </c>
      <c r="H212">
        <f t="shared" si="21"/>
        <v>136.39999999999998</v>
      </c>
      <c r="I212">
        <f t="shared" si="22"/>
        <v>4.3500000000000227</v>
      </c>
    </row>
    <row r="213" spans="1:9" ht="18">
      <c r="A213" s="2" t="s">
        <v>386</v>
      </c>
      <c r="B213" s="3">
        <v>7.79</v>
      </c>
      <c r="C213" t="s">
        <v>387</v>
      </c>
      <c r="D213" t="str">
        <f t="shared" si="18"/>
        <v>16</v>
      </c>
      <c r="E213" t="str">
        <f t="shared" si="19"/>
        <v>0.75</v>
      </c>
      <c r="F213">
        <f t="shared" si="20"/>
        <v>192.75</v>
      </c>
      <c r="G213">
        <f t="shared" si="23"/>
        <v>16.0625</v>
      </c>
      <c r="H213">
        <f t="shared" si="21"/>
        <v>188.39999999999998</v>
      </c>
      <c r="I213">
        <f t="shared" si="22"/>
        <v>4.3500000000000227</v>
      </c>
    </row>
    <row r="214" spans="1:9" ht="18">
      <c r="A214" s="2" t="s">
        <v>550</v>
      </c>
      <c r="B214" s="3">
        <v>7.94</v>
      </c>
      <c r="C214" t="s">
        <v>551</v>
      </c>
      <c r="D214" t="str">
        <f t="shared" si="18"/>
        <v>15</v>
      </c>
      <c r="E214" t="str">
        <f t="shared" si="19"/>
        <v>6.5</v>
      </c>
      <c r="F214">
        <f t="shared" si="20"/>
        <v>186.5</v>
      </c>
      <c r="G214">
        <f t="shared" si="23"/>
        <v>15.541666666666666</v>
      </c>
      <c r="H214">
        <f t="shared" si="21"/>
        <v>182.39999999999998</v>
      </c>
      <c r="I214">
        <f t="shared" si="22"/>
        <v>4.1000000000000227</v>
      </c>
    </row>
    <row r="215" spans="1:9" ht="18">
      <c r="A215" s="2" t="s">
        <v>741</v>
      </c>
      <c r="B215" s="3">
        <v>9.24</v>
      </c>
      <c r="C215" t="s">
        <v>742</v>
      </c>
      <c r="D215" t="str">
        <f t="shared" si="18"/>
        <v>11</v>
      </c>
      <c r="E215" t="str">
        <f t="shared" si="19"/>
        <v>2.5</v>
      </c>
      <c r="F215">
        <f t="shared" si="20"/>
        <v>134.5</v>
      </c>
      <c r="G215">
        <f t="shared" si="23"/>
        <v>11.208333333333334</v>
      </c>
      <c r="H215">
        <f t="shared" si="21"/>
        <v>130.39999999999998</v>
      </c>
      <c r="I215">
        <f t="shared" si="22"/>
        <v>4.1000000000000227</v>
      </c>
    </row>
    <row r="216" spans="1:9" ht="18">
      <c r="A216" s="2" t="s">
        <v>117</v>
      </c>
      <c r="B216" s="3">
        <v>6.94</v>
      </c>
      <c r="C216" t="s">
        <v>118</v>
      </c>
      <c r="D216" t="str">
        <f t="shared" si="18"/>
        <v>18</v>
      </c>
      <c r="E216" t="str">
        <f t="shared" si="19"/>
        <v>10.5</v>
      </c>
      <c r="F216">
        <f t="shared" si="20"/>
        <v>226.5</v>
      </c>
      <c r="G216">
        <f t="shared" si="23"/>
        <v>18.875</v>
      </c>
      <c r="H216">
        <f t="shared" si="21"/>
        <v>222.39999999999998</v>
      </c>
      <c r="I216">
        <f t="shared" si="22"/>
        <v>4.1000000000000227</v>
      </c>
    </row>
    <row r="217" spans="1:9" ht="18">
      <c r="A217" s="2" t="s">
        <v>477</v>
      </c>
      <c r="B217" s="3">
        <v>7.55</v>
      </c>
      <c r="C217" t="s">
        <v>776</v>
      </c>
      <c r="D217" t="str">
        <f t="shared" si="18"/>
        <v>16</v>
      </c>
      <c r="E217" t="str">
        <f t="shared" si="19"/>
        <v>10.00</v>
      </c>
      <c r="F217">
        <f t="shared" si="20"/>
        <v>202</v>
      </c>
      <c r="G217">
        <f t="shared" si="23"/>
        <v>16.833333333333332</v>
      </c>
      <c r="H217">
        <f t="shared" si="21"/>
        <v>198</v>
      </c>
      <c r="I217">
        <f t="shared" si="22"/>
        <v>4</v>
      </c>
    </row>
    <row r="218" spans="1:9" ht="18">
      <c r="A218" s="2" t="s">
        <v>566</v>
      </c>
      <c r="B218" s="3">
        <v>8</v>
      </c>
      <c r="C218" t="s">
        <v>793</v>
      </c>
      <c r="D218" t="str">
        <f t="shared" si="18"/>
        <v>15</v>
      </c>
      <c r="E218" t="str">
        <f t="shared" si="19"/>
        <v>4.00</v>
      </c>
      <c r="F218">
        <f t="shared" si="20"/>
        <v>184</v>
      </c>
      <c r="G218">
        <f t="shared" si="23"/>
        <v>15.333333333333334</v>
      </c>
      <c r="H218">
        <f t="shared" si="21"/>
        <v>180</v>
      </c>
      <c r="I218">
        <f t="shared" si="22"/>
        <v>4</v>
      </c>
    </row>
    <row r="219" spans="1:9" ht="18">
      <c r="A219" s="2" t="s">
        <v>597</v>
      </c>
      <c r="B219" s="3">
        <v>8.15</v>
      </c>
      <c r="C219" t="s">
        <v>783</v>
      </c>
      <c r="D219" t="str">
        <f t="shared" si="18"/>
        <v>14</v>
      </c>
      <c r="E219" t="str">
        <f t="shared" si="19"/>
        <v>10.00</v>
      </c>
      <c r="F219">
        <f t="shared" si="20"/>
        <v>178</v>
      </c>
      <c r="G219">
        <f t="shared" si="23"/>
        <v>14.833333333333334</v>
      </c>
      <c r="H219">
        <f t="shared" si="21"/>
        <v>174</v>
      </c>
      <c r="I219">
        <f t="shared" si="22"/>
        <v>4</v>
      </c>
    </row>
    <row r="220" spans="1:9" ht="18">
      <c r="A220" s="2" t="s">
        <v>264</v>
      </c>
      <c r="B220" s="3">
        <v>7.31</v>
      </c>
      <c r="C220" t="s">
        <v>265</v>
      </c>
      <c r="D220" t="str">
        <f t="shared" si="18"/>
        <v>17</v>
      </c>
      <c r="E220" t="str">
        <f t="shared" si="19"/>
        <v>7.5</v>
      </c>
      <c r="F220">
        <f t="shared" si="20"/>
        <v>211.5</v>
      </c>
      <c r="G220">
        <f t="shared" si="23"/>
        <v>17.625</v>
      </c>
      <c r="H220">
        <f t="shared" si="21"/>
        <v>207.60000000000002</v>
      </c>
      <c r="I220">
        <f t="shared" si="22"/>
        <v>3.8999999999999773</v>
      </c>
    </row>
    <row r="221" spans="1:9" ht="18">
      <c r="A221" s="2" t="s">
        <v>55</v>
      </c>
      <c r="B221" s="3">
        <v>6.74</v>
      </c>
      <c r="C221" t="s">
        <v>56</v>
      </c>
      <c r="D221" t="str">
        <f t="shared" si="18"/>
        <v>19</v>
      </c>
      <c r="E221" t="str">
        <f t="shared" si="19"/>
        <v>6.25</v>
      </c>
      <c r="F221">
        <f t="shared" si="20"/>
        <v>234.25</v>
      </c>
      <c r="G221">
        <f t="shared" si="23"/>
        <v>19.520833333333332</v>
      </c>
      <c r="H221">
        <f t="shared" si="21"/>
        <v>230.39999999999998</v>
      </c>
      <c r="I221">
        <f t="shared" si="22"/>
        <v>3.8500000000000227</v>
      </c>
    </row>
    <row r="222" spans="1:9" ht="18">
      <c r="A222" s="2" t="s">
        <v>246</v>
      </c>
      <c r="B222" s="3">
        <v>7.24</v>
      </c>
      <c r="C222" t="s">
        <v>247</v>
      </c>
      <c r="D222" t="str">
        <f t="shared" si="18"/>
        <v>17</v>
      </c>
      <c r="E222" t="str">
        <f t="shared" si="19"/>
        <v>10.25</v>
      </c>
      <c r="F222">
        <f t="shared" si="20"/>
        <v>214.25</v>
      </c>
      <c r="G222">
        <f t="shared" si="23"/>
        <v>17.854166666666668</v>
      </c>
      <c r="H222">
        <f t="shared" si="21"/>
        <v>210.39999999999998</v>
      </c>
      <c r="I222">
        <f t="shared" si="22"/>
        <v>3.8500000000000227</v>
      </c>
    </row>
    <row r="223" spans="1:9" ht="18">
      <c r="A223" s="2" t="s">
        <v>407</v>
      </c>
      <c r="B223" s="3">
        <v>7.97</v>
      </c>
      <c r="C223" t="s">
        <v>792</v>
      </c>
      <c r="D223" t="str">
        <f t="shared" si="18"/>
        <v>15</v>
      </c>
      <c r="E223" t="str">
        <f t="shared" si="19"/>
        <v>5.00</v>
      </c>
      <c r="F223">
        <f t="shared" si="20"/>
        <v>185</v>
      </c>
      <c r="G223">
        <f t="shared" si="23"/>
        <v>15.416666666666666</v>
      </c>
      <c r="H223">
        <f t="shared" si="21"/>
        <v>181.2</v>
      </c>
      <c r="I223">
        <f t="shared" si="22"/>
        <v>3.8000000000000114</v>
      </c>
    </row>
    <row r="224" spans="1:9" ht="18">
      <c r="A224" s="2" t="s">
        <v>333</v>
      </c>
      <c r="B224" s="3">
        <v>7.53</v>
      </c>
      <c r="C224" t="s">
        <v>332</v>
      </c>
      <c r="D224" t="str">
        <f t="shared" si="18"/>
        <v>16</v>
      </c>
      <c r="E224" t="str">
        <f t="shared" si="19"/>
        <v>10.5</v>
      </c>
      <c r="F224">
        <f t="shared" si="20"/>
        <v>202.5</v>
      </c>
      <c r="G224">
        <f t="shared" si="23"/>
        <v>16.875</v>
      </c>
      <c r="H224">
        <f t="shared" si="21"/>
        <v>198.8</v>
      </c>
      <c r="I224">
        <f t="shared" si="22"/>
        <v>3.6999999999999886</v>
      </c>
    </row>
    <row r="225" spans="1:9" ht="18">
      <c r="A225" s="2" t="s">
        <v>451</v>
      </c>
      <c r="B225" s="3">
        <v>7.24</v>
      </c>
      <c r="C225" t="s">
        <v>766</v>
      </c>
      <c r="D225" t="str">
        <f t="shared" si="18"/>
        <v>17</v>
      </c>
      <c r="E225" t="str">
        <f t="shared" si="19"/>
        <v>10.00</v>
      </c>
      <c r="F225">
        <f t="shared" si="20"/>
        <v>214</v>
      </c>
      <c r="G225">
        <f t="shared" si="23"/>
        <v>17.833333333333332</v>
      </c>
      <c r="H225">
        <f t="shared" si="21"/>
        <v>210.39999999999998</v>
      </c>
      <c r="I225">
        <f t="shared" si="22"/>
        <v>3.6000000000000227</v>
      </c>
    </row>
    <row r="226" spans="1:9" ht="18">
      <c r="A226" s="2" t="s">
        <v>62</v>
      </c>
      <c r="B226" s="3">
        <v>6.79</v>
      </c>
      <c r="C226" t="s">
        <v>767</v>
      </c>
      <c r="D226" t="str">
        <f t="shared" si="18"/>
        <v>19</v>
      </c>
      <c r="E226" t="str">
        <f t="shared" si="19"/>
        <v>4.00</v>
      </c>
      <c r="F226">
        <f t="shared" si="20"/>
        <v>232</v>
      </c>
      <c r="G226">
        <f t="shared" si="23"/>
        <v>19.333333333333332</v>
      </c>
      <c r="H226">
        <f t="shared" si="21"/>
        <v>228.39999999999998</v>
      </c>
      <c r="I226">
        <f t="shared" si="22"/>
        <v>3.6000000000000227</v>
      </c>
    </row>
    <row r="227" spans="1:9" ht="18">
      <c r="A227" s="2" t="s">
        <v>70</v>
      </c>
      <c r="B227" s="3">
        <v>6.84</v>
      </c>
      <c r="C227" t="s">
        <v>858</v>
      </c>
      <c r="D227" t="str">
        <f t="shared" si="18"/>
        <v>19</v>
      </c>
      <c r="E227" t="str">
        <f t="shared" si="19"/>
        <v>2.00</v>
      </c>
      <c r="F227">
        <f t="shared" si="20"/>
        <v>230</v>
      </c>
      <c r="G227">
        <f t="shared" si="23"/>
        <v>19.166666666666668</v>
      </c>
      <c r="H227">
        <f t="shared" si="21"/>
        <v>226.39999999999998</v>
      </c>
      <c r="I227">
        <f t="shared" si="22"/>
        <v>3.6000000000000227</v>
      </c>
    </row>
    <row r="228" spans="1:9" ht="18">
      <c r="A228" s="2" t="s">
        <v>647</v>
      </c>
      <c r="B228" s="3">
        <v>8.44</v>
      </c>
      <c r="C228" t="s">
        <v>799</v>
      </c>
      <c r="D228" t="str">
        <f t="shared" si="18"/>
        <v>13</v>
      </c>
      <c r="E228" t="str">
        <f t="shared" si="19"/>
        <v>10.00</v>
      </c>
      <c r="F228">
        <f t="shared" si="20"/>
        <v>166</v>
      </c>
      <c r="G228">
        <f t="shared" si="23"/>
        <v>13.833333333333334</v>
      </c>
      <c r="H228">
        <f t="shared" si="21"/>
        <v>162.40000000000003</v>
      </c>
      <c r="I228">
        <f t="shared" si="22"/>
        <v>3.5999999999999659</v>
      </c>
    </row>
    <row r="229" spans="1:9" ht="18">
      <c r="A229" s="2" t="s">
        <v>294</v>
      </c>
      <c r="B229" s="3">
        <v>7.39</v>
      </c>
      <c r="C229" t="s">
        <v>888</v>
      </c>
      <c r="D229" t="str">
        <f t="shared" si="18"/>
        <v>17</v>
      </c>
      <c r="E229" t="str">
        <f t="shared" si="19"/>
        <v>4.00</v>
      </c>
      <c r="F229">
        <f t="shared" si="20"/>
        <v>208</v>
      </c>
      <c r="G229">
        <f t="shared" si="23"/>
        <v>17.333333333333332</v>
      </c>
      <c r="H229">
        <f t="shared" si="21"/>
        <v>204.40000000000003</v>
      </c>
      <c r="I229">
        <f t="shared" si="22"/>
        <v>3.5999999999999659</v>
      </c>
    </row>
    <row r="230" spans="1:9" ht="18">
      <c r="A230" s="2" t="s">
        <v>42</v>
      </c>
      <c r="B230" s="3">
        <v>6.72</v>
      </c>
      <c r="C230" t="s">
        <v>43</v>
      </c>
      <c r="D230" t="str">
        <f t="shared" si="18"/>
        <v>19</v>
      </c>
      <c r="E230" t="str">
        <f t="shared" si="19"/>
        <v>6.5</v>
      </c>
      <c r="F230">
        <f t="shared" si="20"/>
        <v>234.5</v>
      </c>
      <c r="G230">
        <f t="shared" si="23"/>
        <v>19.541666666666668</v>
      </c>
      <c r="H230">
        <f t="shared" si="21"/>
        <v>231.2</v>
      </c>
      <c r="I230">
        <f t="shared" si="22"/>
        <v>3.3000000000000114</v>
      </c>
    </row>
    <row r="231" spans="1:9" ht="18">
      <c r="A231" s="2" t="s">
        <v>694</v>
      </c>
      <c r="B231" s="3">
        <v>8.73</v>
      </c>
      <c r="C231" t="s">
        <v>807</v>
      </c>
      <c r="D231" t="str">
        <f t="shared" si="18"/>
        <v>12</v>
      </c>
      <c r="E231" t="str">
        <f t="shared" si="19"/>
        <v>10.00</v>
      </c>
      <c r="F231">
        <f t="shared" si="20"/>
        <v>154</v>
      </c>
      <c r="G231">
        <f t="shared" si="23"/>
        <v>12.833333333333334</v>
      </c>
      <c r="H231">
        <f t="shared" si="21"/>
        <v>150.79999999999995</v>
      </c>
      <c r="I231">
        <f t="shared" si="22"/>
        <v>3.2000000000000455</v>
      </c>
    </row>
    <row r="232" spans="1:9" ht="18">
      <c r="A232" s="2" t="s">
        <v>497</v>
      </c>
      <c r="B232" s="3">
        <v>7.66</v>
      </c>
      <c r="C232" t="s">
        <v>450</v>
      </c>
      <c r="D232" t="str">
        <f t="shared" si="18"/>
        <v>16</v>
      </c>
      <c r="E232" t="str">
        <f t="shared" si="19"/>
        <v>4.75</v>
      </c>
      <c r="F232">
        <f t="shared" si="20"/>
        <v>196.75</v>
      </c>
      <c r="G232">
        <f t="shared" si="23"/>
        <v>16.395833333333332</v>
      </c>
      <c r="H232">
        <f t="shared" si="21"/>
        <v>193.60000000000002</v>
      </c>
      <c r="I232">
        <f t="shared" si="22"/>
        <v>3.1499999999999773</v>
      </c>
    </row>
    <row r="233" spans="1:9" ht="18">
      <c r="A233" s="2" t="s">
        <v>331</v>
      </c>
      <c r="B233" s="3">
        <v>7.51</v>
      </c>
      <c r="C233" t="s">
        <v>332</v>
      </c>
      <c r="D233" t="str">
        <f t="shared" si="18"/>
        <v>16</v>
      </c>
      <c r="E233" t="str">
        <f t="shared" si="19"/>
        <v>10.5</v>
      </c>
      <c r="F233">
        <f t="shared" si="20"/>
        <v>202.5</v>
      </c>
      <c r="G233">
        <f t="shared" si="23"/>
        <v>16.875</v>
      </c>
      <c r="H233">
        <f t="shared" si="21"/>
        <v>199.60000000000002</v>
      </c>
      <c r="I233">
        <f t="shared" si="22"/>
        <v>2.8999999999999773</v>
      </c>
    </row>
    <row r="234" spans="1:9" ht="18">
      <c r="A234" s="2" t="s">
        <v>525</v>
      </c>
      <c r="B234" s="3">
        <v>7.84</v>
      </c>
      <c r="C234" t="s">
        <v>791</v>
      </c>
      <c r="D234" t="str">
        <f t="shared" si="18"/>
        <v>15</v>
      </c>
      <c r="E234" t="str">
        <f t="shared" si="19"/>
        <v>9.00</v>
      </c>
      <c r="F234">
        <f t="shared" si="20"/>
        <v>189</v>
      </c>
      <c r="G234">
        <f t="shared" si="23"/>
        <v>15.75</v>
      </c>
      <c r="H234">
        <f t="shared" si="21"/>
        <v>186.39999999999998</v>
      </c>
      <c r="I234">
        <f t="shared" si="22"/>
        <v>2.6000000000000227</v>
      </c>
    </row>
    <row r="235" spans="1:9" ht="18">
      <c r="A235" s="2" t="s">
        <v>532</v>
      </c>
      <c r="B235" s="3">
        <v>7.84</v>
      </c>
      <c r="C235" t="s">
        <v>791</v>
      </c>
      <c r="D235" t="str">
        <f t="shared" si="18"/>
        <v>15</v>
      </c>
      <c r="E235" t="str">
        <f t="shared" si="19"/>
        <v>9.00</v>
      </c>
      <c r="F235">
        <f t="shared" si="20"/>
        <v>189</v>
      </c>
      <c r="G235">
        <f t="shared" si="23"/>
        <v>15.75</v>
      </c>
      <c r="H235">
        <f t="shared" si="21"/>
        <v>186.39999999999998</v>
      </c>
      <c r="I235">
        <f t="shared" si="22"/>
        <v>2.6000000000000227</v>
      </c>
    </row>
    <row r="236" spans="1:9" ht="18">
      <c r="A236" s="2" t="s">
        <v>634</v>
      </c>
      <c r="B236" s="3">
        <v>8.34</v>
      </c>
      <c r="C236" t="s">
        <v>772</v>
      </c>
      <c r="D236" t="str">
        <f t="shared" si="18"/>
        <v>14</v>
      </c>
      <c r="E236" t="str">
        <f t="shared" si="19"/>
        <v>1.00</v>
      </c>
      <c r="F236">
        <f t="shared" si="20"/>
        <v>169</v>
      </c>
      <c r="G236">
        <f t="shared" si="23"/>
        <v>14.083333333333334</v>
      </c>
      <c r="H236">
        <f t="shared" si="21"/>
        <v>166.39999999999998</v>
      </c>
      <c r="I236">
        <f t="shared" si="22"/>
        <v>2.6000000000000227</v>
      </c>
    </row>
    <row r="237" spans="1:9" ht="18">
      <c r="A237" s="2" t="s">
        <v>696</v>
      </c>
      <c r="B237" s="3">
        <v>8.74</v>
      </c>
      <c r="C237" t="s">
        <v>828</v>
      </c>
      <c r="D237" t="str">
        <f t="shared" si="18"/>
        <v>12</v>
      </c>
      <c r="E237" t="str">
        <f t="shared" si="19"/>
        <v>9.00</v>
      </c>
      <c r="F237">
        <f t="shared" si="20"/>
        <v>153</v>
      </c>
      <c r="G237">
        <f t="shared" si="23"/>
        <v>12.75</v>
      </c>
      <c r="H237">
        <f t="shared" si="21"/>
        <v>150.39999999999998</v>
      </c>
      <c r="I237">
        <f t="shared" si="22"/>
        <v>2.6000000000000227</v>
      </c>
    </row>
    <row r="238" spans="1:9" ht="18">
      <c r="A238" s="2" t="s">
        <v>743</v>
      </c>
      <c r="B238" s="3">
        <v>9.24</v>
      </c>
      <c r="C238" t="s">
        <v>832</v>
      </c>
      <c r="D238" t="str">
        <f t="shared" si="18"/>
        <v>11</v>
      </c>
      <c r="E238" t="str">
        <f t="shared" si="19"/>
        <v>1.00</v>
      </c>
      <c r="F238">
        <f t="shared" si="20"/>
        <v>133</v>
      </c>
      <c r="G238">
        <f t="shared" si="23"/>
        <v>11.083333333333334</v>
      </c>
      <c r="H238">
        <f t="shared" si="21"/>
        <v>130.39999999999998</v>
      </c>
      <c r="I238">
        <f t="shared" si="22"/>
        <v>2.6000000000000227</v>
      </c>
    </row>
    <row r="239" spans="1:9" ht="18">
      <c r="A239" s="2" t="s">
        <v>235</v>
      </c>
      <c r="B239" s="3">
        <v>7.24</v>
      </c>
      <c r="C239" t="s">
        <v>884</v>
      </c>
      <c r="D239" t="str">
        <f t="shared" si="18"/>
        <v>17</v>
      </c>
      <c r="E239" t="str">
        <f t="shared" si="19"/>
        <v>9.00</v>
      </c>
      <c r="F239">
        <f t="shared" si="20"/>
        <v>213</v>
      </c>
      <c r="G239">
        <f t="shared" si="23"/>
        <v>17.75</v>
      </c>
      <c r="H239">
        <f t="shared" si="21"/>
        <v>210.39999999999998</v>
      </c>
      <c r="I239">
        <f t="shared" si="22"/>
        <v>2.6000000000000227</v>
      </c>
    </row>
    <row r="240" spans="1:9" ht="18">
      <c r="A240" s="2" t="s">
        <v>261</v>
      </c>
      <c r="B240" s="3">
        <v>7.29</v>
      </c>
      <c r="C240" t="s">
        <v>841</v>
      </c>
      <c r="D240" t="str">
        <f t="shared" si="18"/>
        <v>17</v>
      </c>
      <c r="E240" t="str">
        <f t="shared" si="19"/>
        <v>7.00</v>
      </c>
      <c r="F240">
        <f t="shared" si="20"/>
        <v>211</v>
      </c>
      <c r="G240">
        <f t="shared" si="23"/>
        <v>17.583333333333332</v>
      </c>
      <c r="H240">
        <f t="shared" si="21"/>
        <v>208.39999999999998</v>
      </c>
      <c r="I240">
        <f t="shared" si="22"/>
        <v>2.6000000000000227</v>
      </c>
    </row>
    <row r="241" spans="1:9" ht="18">
      <c r="A241" s="2" t="s">
        <v>716</v>
      </c>
      <c r="B241" s="3">
        <v>8.94</v>
      </c>
      <c r="C241" t="s">
        <v>797</v>
      </c>
      <c r="D241" t="str">
        <f t="shared" si="18"/>
        <v>12</v>
      </c>
      <c r="E241" t="str">
        <f t="shared" si="19"/>
        <v>1.00</v>
      </c>
      <c r="F241">
        <f t="shared" si="20"/>
        <v>145</v>
      </c>
      <c r="G241">
        <f t="shared" si="23"/>
        <v>12.083333333333334</v>
      </c>
      <c r="H241">
        <f t="shared" si="21"/>
        <v>142.40000000000003</v>
      </c>
      <c r="I241">
        <f t="shared" si="22"/>
        <v>2.5999999999999659</v>
      </c>
    </row>
    <row r="242" spans="1:9" ht="18">
      <c r="A242" s="2" t="s">
        <v>734</v>
      </c>
      <c r="B242" s="3">
        <v>9.19</v>
      </c>
      <c r="C242" t="s">
        <v>785</v>
      </c>
      <c r="D242" t="str">
        <f t="shared" si="18"/>
        <v>11</v>
      </c>
      <c r="E242" t="str">
        <f t="shared" si="19"/>
        <v>3.00</v>
      </c>
      <c r="F242">
        <f t="shared" si="20"/>
        <v>135</v>
      </c>
      <c r="G242">
        <f t="shared" si="23"/>
        <v>11.25</v>
      </c>
      <c r="H242">
        <f t="shared" si="21"/>
        <v>132.40000000000003</v>
      </c>
      <c r="I242">
        <f t="shared" si="22"/>
        <v>2.5999999999999659</v>
      </c>
    </row>
    <row r="243" spans="1:9" ht="18">
      <c r="A243" s="2" t="s">
        <v>412</v>
      </c>
      <c r="B243" s="3">
        <v>8.0399999999999991</v>
      </c>
      <c r="C243" t="s">
        <v>808</v>
      </c>
      <c r="D243" t="str">
        <f t="shared" si="18"/>
        <v>15</v>
      </c>
      <c r="E243" t="str">
        <f t="shared" si="19"/>
        <v>1.00</v>
      </c>
      <c r="F243">
        <f t="shared" si="20"/>
        <v>181</v>
      </c>
      <c r="G243">
        <f t="shared" si="23"/>
        <v>15.083333333333334</v>
      </c>
      <c r="H243">
        <f t="shared" si="21"/>
        <v>178.40000000000003</v>
      </c>
      <c r="I243">
        <f t="shared" si="22"/>
        <v>2.5999999999999659</v>
      </c>
    </row>
    <row r="244" spans="1:9" ht="18">
      <c r="A244" s="2" t="s">
        <v>458</v>
      </c>
      <c r="B244" s="3">
        <v>7.3</v>
      </c>
      <c r="C244" t="s">
        <v>459</v>
      </c>
      <c r="D244" t="str">
        <f t="shared" si="18"/>
        <v>17</v>
      </c>
      <c r="E244" t="str">
        <f t="shared" si="19"/>
        <v>6.5</v>
      </c>
      <c r="F244">
        <f t="shared" si="20"/>
        <v>210.5</v>
      </c>
      <c r="G244">
        <f t="shared" si="23"/>
        <v>17.541666666666668</v>
      </c>
      <c r="H244">
        <f t="shared" si="21"/>
        <v>208</v>
      </c>
      <c r="I244">
        <f t="shared" si="22"/>
        <v>2.5</v>
      </c>
    </row>
    <row r="245" spans="1:9" ht="18">
      <c r="A245" s="2" t="s">
        <v>518</v>
      </c>
      <c r="B245" s="3">
        <v>7.8</v>
      </c>
      <c r="C245" t="s">
        <v>132</v>
      </c>
      <c r="D245" t="str">
        <f t="shared" si="18"/>
        <v>15</v>
      </c>
      <c r="E245" t="str">
        <f t="shared" si="19"/>
        <v>10.5</v>
      </c>
      <c r="F245">
        <f t="shared" si="20"/>
        <v>190.5</v>
      </c>
      <c r="G245">
        <f t="shared" si="23"/>
        <v>15.875</v>
      </c>
      <c r="H245">
        <f t="shared" si="21"/>
        <v>188</v>
      </c>
      <c r="I245">
        <f t="shared" si="22"/>
        <v>2.5</v>
      </c>
    </row>
    <row r="246" spans="1:9" ht="18">
      <c r="A246" s="2" t="s">
        <v>523</v>
      </c>
      <c r="B246" s="3">
        <v>7.83</v>
      </c>
      <c r="C246" t="s">
        <v>524</v>
      </c>
      <c r="D246" t="str">
        <f t="shared" si="18"/>
        <v>15</v>
      </c>
      <c r="E246" t="str">
        <f t="shared" si="19"/>
        <v>9.25</v>
      </c>
      <c r="F246">
        <f t="shared" si="20"/>
        <v>189.25</v>
      </c>
      <c r="G246">
        <f t="shared" si="23"/>
        <v>15.770833333333334</v>
      </c>
      <c r="H246">
        <f t="shared" si="21"/>
        <v>186.8</v>
      </c>
      <c r="I246">
        <f t="shared" si="22"/>
        <v>2.4499999999999886</v>
      </c>
    </row>
    <row r="247" spans="1:9" ht="18">
      <c r="A247" s="2" t="s">
        <v>605</v>
      </c>
      <c r="B247" s="3">
        <v>8.2100000000000009</v>
      </c>
      <c r="C247" t="s">
        <v>802</v>
      </c>
      <c r="D247" t="str">
        <f t="shared" si="18"/>
        <v>14</v>
      </c>
      <c r="E247" t="str">
        <f t="shared" si="19"/>
        <v>6.00</v>
      </c>
      <c r="F247">
        <f t="shared" si="20"/>
        <v>174</v>
      </c>
      <c r="G247">
        <f t="shared" si="23"/>
        <v>14.5</v>
      </c>
      <c r="H247">
        <f t="shared" si="21"/>
        <v>171.59999999999997</v>
      </c>
      <c r="I247">
        <f t="shared" si="22"/>
        <v>2.4000000000000341</v>
      </c>
    </row>
    <row r="248" spans="1:9" ht="18">
      <c r="A248" s="2" t="s">
        <v>640</v>
      </c>
      <c r="B248" s="3">
        <v>8.36</v>
      </c>
      <c r="C248" t="s">
        <v>815</v>
      </c>
      <c r="D248" t="str">
        <f t="shared" si="18"/>
        <v>14</v>
      </c>
      <c r="E248" t="str">
        <f t="shared" si="19"/>
        <v>0.00</v>
      </c>
      <c r="F248">
        <f t="shared" si="20"/>
        <v>168</v>
      </c>
      <c r="G248">
        <f t="shared" si="23"/>
        <v>14</v>
      </c>
      <c r="H248">
        <f t="shared" si="21"/>
        <v>165.60000000000002</v>
      </c>
      <c r="I248">
        <f t="shared" si="22"/>
        <v>2.3999999999999773</v>
      </c>
    </row>
    <row r="249" spans="1:9" ht="18">
      <c r="A249" s="2" t="s">
        <v>484</v>
      </c>
      <c r="B249" s="3">
        <v>7.59</v>
      </c>
      <c r="C249" t="s">
        <v>485</v>
      </c>
      <c r="D249" t="str">
        <f t="shared" si="18"/>
        <v>16</v>
      </c>
      <c r="E249" t="str">
        <f t="shared" si="19"/>
        <v>6.75</v>
      </c>
      <c r="F249">
        <f t="shared" si="20"/>
        <v>198.75</v>
      </c>
      <c r="G249">
        <f t="shared" si="23"/>
        <v>16.5625</v>
      </c>
      <c r="H249">
        <f t="shared" si="21"/>
        <v>196.39999999999998</v>
      </c>
      <c r="I249">
        <f t="shared" si="22"/>
        <v>2.3500000000000227</v>
      </c>
    </row>
    <row r="250" spans="1:9" ht="18">
      <c r="A250" s="2" t="s">
        <v>503</v>
      </c>
      <c r="B250" s="3">
        <v>7.73</v>
      </c>
      <c r="C250" t="s">
        <v>786</v>
      </c>
      <c r="D250" t="str">
        <f t="shared" si="18"/>
        <v>16</v>
      </c>
      <c r="E250" t="str">
        <f t="shared" si="19"/>
        <v>1.00</v>
      </c>
      <c r="F250">
        <f t="shared" si="20"/>
        <v>193</v>
      </c>
      <c r="G250">
        <f t="shared" si="23"/>
        <v>16.083333333333332</v>
      </c>
      <c r="H250">
        <f t="shared" si="21"/>
        <v>190.79999999999995</v>
      </c>
      <c r="I250">
        <f t="shared" si="22"/>
        <v>2.2000000000000455</v>
      </c>
    </row>
    <row r="251" spans="1:9" ht="18">
      <c r="A251" s="2" t="s">
        <v>687</v>
      </c>
      <c r="B251" s="3">
        <v>8.68</v>
      </c>
      <c r="C251" t="s">
        <v>810</v>
      </c>
      <c r="D251" t="str">
        <f t="shared" si="18"/>
        <v>12</v>
      </c>
      <c r="E251" t="str">
        <f t="shared" si="19"/>
        <v>11.00</v>
      </c>
      <c r="F251">
        <f t="shared" si="20"/>
        <v>155</v>
      </c>
      <c r="G251">
        <f t="shared" si="23"/>
        <v>12.916666666666666</v>
      </c>
      <c r="H251">
        <f t="shared" si="21"/>
        <v>152.80000000000001</v>
      </c>
      <c r="I251">
        <f t="shared" si="22"/>
        <v>2.1999999999999886</v>
      </c>
    </row>
    <row r="252" spans="1:9" ht="18">
      <c r="A252" s="2" t="s">
        <v>414</v>
      </c>
      <c r="B252" s="3">
        <v>8.1199999999999992</v>
      </c>
      <c r="C252" t="s">
        <v>823</v>
      </c>
      <c r="D252" t="str">
        <f t="shared" si="18"/>
        <v>14</v>
      </c>
      <c r="E252" t="str">
        <f t="shared" si="19"/>
        <v>9.00</v>
      </c>
      <c r="F252">
        <f t="shared" si="20"/>
        <v>177</v>
      </c>
      <c r="G252">
        <f t="shared" si="23"/>
        <v>14.75</v>
      </c>
      <c r="H252">
        <f t="shared" si="21"/>
        <v>175.20000000000005</v>
      </c>
      <c r="I252">
        <f t="shared" si="22"/>
        <v>1.7999999999999545</v>
      </c>
    </row>
    <row r="253" spans="1:9" ht="18">
      <c r="A253" s="2" t="s">
        <v>162</v>
      </c>
      <c r="B253" s="3">
        <v>7.08</v>
      </c>
      <c r="C253" t="s">
        <v>4</v>
      </c>
      <c r="D253" t="str">
        <f t="shared" si="18"/>
        <v>18</v>
      </c>
      <c r="E253" t="str">
        <f t="shared" si="19"/>
        <v>2.5</v>
      </c>
      <c r="F253">
        <f t="shared" si="20"/>
        <v>218.5</v>
      </c>
      <c r="G253">
        <f t="shared" si="23"/>
        <v>18.208333333333332</v>
      </c>
      <c r="H253">
        <f t="shared" si="21"/>
        <v>216.8</v>
      </c>
      <c r="I253">
        <f t="shared" si="22"/>
        <v>1.6999999999999886</v>
      </c>
    </row>
    <row r="254" spans="1:9" ht="18">
      <c r="A254" s="2" t="s">
        <v>224</v>
      </c>
      <c r="B254" s="3">
        <v>7.21</v>
      </c>
      <c r="C254" t="s">
        <v>225</v>
      </c>
      <c r="D254" t="str">
        <f t="shared" si="18"/>
        <v>17</v>
      </c>
      <c r="E254" t="str">
        <f t="shared" si="19"/>
        <v>9.25</v>
      </c>
      <c r="F254">
        <f t="shared" si="20"/>
        <v>213.25</v>
      </c>
      <c r="G254">
        <f t="shared" si="23"/>
        <v>17.770833333333332</v>
      </c>
      <c r="H254">
        <f t="shared" si="21"/>
        <v>211.60000000000002</v>
      </c>
      <c r="I254">
        <f t="shared" si="22"/>
        <v>1.6499999999999773</v>
      </c>
    </row>
    <row r="255" spans="1:9" ht="18">
      <c r="A255" s="2" t="s">
        <v>262</v>
      </c>
      <c r="B255" s="3">
        <v>7.29</v>
      </c>
      <c r="C255" t="s">
        <v>849</v>
      </c>
      <c r="D255" t="str">
        <f t="shared" si="18"/>
        <v>17</v>
      </c>
      <c r="E255" t="str">
        <f t="shared" si="19"/>
        <v>6.00</v>
      </c>
      <c r="F255">
        <f t="shared" si="20"/>
        <v>210</v>
      </c>
      <c r="G255">
        <f t="shared" si="23"/>
        <v>17.5</v>
      </c>
      <c r="H255">
        <f t="shared" si="21"/>
        <v>208.39999999999998</v>
      </c>
      <c r="I255">
        <f t="shared" si="22"/>
        <v>1.6000000000000227</v>
      </c>
    </row>
    <row r="256" spans="1:9" ht="18">
      <c r="A256" s="2" t="s">
        <v>318</v>
      </c>
      <c r="B256" s="3">
        <v>7.44</v>
      </c>
      <c r="C256" t="s">
        <v>779</v>
      </c>
      <c r="D256" t="str">
        <f t="shared" si="18"/>
        <v>17</v>
      </c>
      <c r="E256" t="str">
        <f t="shared" si="19"/>
        <v>0.00</v>
      </c>
      <c r="F256">
        <f t="shared" si="20"/>
        <v>204</v>
      </c>
      <c r="G256">
        <f t="shared" si="23"/>
        <v>17</v>
      </c>
      <c r="H256">
        <f t="shared" si="21"/>
        <v>202.39999999999998</v>
      </c>
      <c r="I256">
        <f t="shared" si="22"/>
        <v>1.6000000000000227</v>
      </c>
    </row>
    <row r="257" spans="1:9" ht="18">
      <c r="A257" s="2" t="s">
        <v>581</v>
      </c>
      <c r="B257" s="3">
        <v>8.0399999999999991</v>
      </c>
      <c r="C257" t="s">
        <v>778</v>
      </c>
      <c r="D257" t="str">
        <f t="shared" si="18"/>
        <v>15</v>
      </c>
      <c r="E257" t="str">
        <f t="shared" si="19"/>
        <v>0.00</v>
      </c>
      <c r="F257">
        <f t="shared" si="20"/>
        <v>180</v>
      </c>
      <c r="G257">
        <f t="shared" si="23"/>
        <v>15</v>
      </c>
      <c r="H257">
        <f t="shared" si="21"/>
        <v>178.40000000000003</v>
      </c>
      <c r="I257">
        <f t="shared" si="22"/>
        <v>1.5999999999999659</v>
      </c>
    </row>
    <row r="258" spans="1:9" ht="18">
      <c r="A258" s="2" t="s">
        <v>388</v>
      </c>
      <c r="B258" s="3">
        <v>7.81</v>
      </c>
      <c r="C258" t="s">
        <v>791</v>
      </c>
      <c r="D258" t="str">
        <f t="shared" ref="D258:D321" si="24">LEFT(C258,FIND("-",C258)-1)</f>
        <v>15</v>
      </c>
      <c r="E258" t="str">
        <f t="shared" ref="E258:E321" si="25">RIGHT(C258,LEN(C258)-FIND("-",C258))</f>
        <v>9.00</v>
      </c>
      <c r="F258">
        <f t="shared" ref="F258:F321" si="26">D258*12+E258</f>
        <v>189</v>
      </c>
      <c r="G258">
        <f t="shared" si="23"/>
        <v>15.75</v>
      </c>
      <c r="H258">
        <f t="shared" ref="H258:H321" si="27">500-40*B258</f>
        <v>187.60000000000002</v>
      </c>
      <c r="I258">
        <f t="shared" ref="I258:I321" si="28">F258-H258</f>
        <v>1.3999999999999773</v>
      </c>
    </row>
    <row r="259" spans="1:9" ht="18">
      <c r="A259" s="2" t="s">
        <v>739</v>
      </c>
      <c r="B259" s="3">
        <v>9.24</v>
      </c>
      <c r="C259" t="s">
        <v>740</v>
      </c>
      <c r="D259" t="str">
        <f t="shared" si="24"/>
        <v>10</v>
      </c>
      <c r="E259" t="str">
        <f t="shared" si="25"/>
        <v>11.75</v>
      </c>
      <c r="F259">
        <f t="shared" si="26"/>
        <v>131.75</v>
      </c>
      <c r="G259">
        <f t="shared" ref="G259:G322" si="29">F259/12</f>
        <v>10.979166666666666</v>
      </c>
      <c r="H259">
        <f t="shared" si="27"/>
        <v>130.39999999999998</v>
      </c>
      <c r="I259">
        <f t="shared" si="28"/>
        <v>1.3500000000000227</v>
      </c>
    </row>
    <row r="260" spans="1:9" ht="18">
      <c r="A260" s="2" t="s">
        <v>129</v>
      </c>
      <c r="B260" s="3">
        <v>6.97</v>
      </c>
      <c r="C260" t="s">
        <v>19</v>
      </c>
      <c r="D260" t="str">
        <f t="shared" si="24"/>
        <v>18</v>
      </c>
      <c r="E260" t="str">
        <f t="shared" si="25"/>
        <v>6.5</v>
      </c>
      <c r="F260">
        <f t="shared" si="26"/>
        <v>222.5</v>
      </c>
      <c r="G260">
        <f t="shared" si="29"/>
        <v>18.541666666666668</v>
      </c>
      <c r="H260">
        <f t="shared" si="27"/>
        <v>221.2</v>
      </c>
      <c r="I260">
        <f t="shared" si="28"/>
        <v>1.3000000000000114</v>
      </c>
    </row>
    <row r="261" spans="1:9" ht="18">
      <c r="A261" s="2" t="s">
        <v>553</v>
      </c>
      <c r="B261" s="3">
        <v>7.95</v>
      </c>
      <c r="C261" t="s">
        <v>800</v>
      </c>
      <c r="D261" t="str">
        <f t="shared" si="24"/>
        <v>15</v>
      </c>
      <c r="E261" t="str">
        <f t="shared" si="25"/>
        <v>3.00</v>
      </c>
      <c r="F261">
        <f t="shared" si="26"/>
        <v>183</v>
      </c>
      <c r="G261">
        <f t="shared" si="29"/>
        <v>15.25</v>
      </c>
      <c r="H261">
        <f t="shared" si="27"/>
        <v>182</v>
      </c>
      <c r="I261">
        <f t="shared" si="28"/>
        <v>1</v>
      </c>
    </row>
    <row r="262" spans="1:9" ht="18">
      <c r="A262" s="2" t="s">
        <v>347</v>
      </c>
      <c r="B262" s="3">
        <v>7.56</v>
      </c>
      <c r="C262" t="s">
        <v>311</v>
      </c>
      <c r="D262" t="str">
        <f t="shared" si="24"/>
        <v>16</v>
      </c>
      <c r="E262" t="str">
        <f t="shared" si="25"/>
        <v>6.5</v>
      </c>
      <c r="F262">
        <f t="shared" si="26"/>
        <v>198.5</v>
      </c>
      <c r="G262">
        <f t="shared" si="29"/>
        <v>16.541666666666668</v>
      </c>
      <c r="H262">
        <f t="shared" si="27"/>
        <v>197.60000000000002</v>
      </c>
      <c r="I262">
        <f t="shared" si="28"/>
        <v>0.89999999999997726</v>
      </c>
    </row>
    <row r="263" spans="1:9" ht="18">
      <c r="A263" s="2" t="s">
        <v>97</v>
      </c>
      <c r="B263" s="3">
        <v>6.92</v>
      </c>
      <c r="C263" t="s">
        <v>865</v>
      </c>
      <c r="D263" t="str">
        <f t="shared" si="24"/>
        <v>18</v>
      </c>
      <c r="E263" t="str">
        <f t="shared" si="25"/>
        <v>8.00</v>
      </c>
      <c r="F263">
        <f t="shared" si="26"/>
        <v>224</v>
      </c>
      <c r="G263">
        <f t="shared" si="29"/>
        <v>18.666666666666668</v>
      </c>
      <c r="H263">
        <f t="shared" si="27"/>
        <v>223.2</v>
      </c>
      <c r="I263">
        <f t="shared" si="28"/>
        <v>0.80000000000001137</v>
      </c>
    </row>
    <row r="264" spans="1:9" ht="18">
      <c r="A264" s="2" t="s">
        <v>504</v>
      </c>
      <c r="B264" s="3">
        <v>7.73</v>
      </c>
      <c r="C264" t="s">
        <v>148</v>
      </c>
      <c r="D264" t="str">
        <f t="shared" si="24"/>
        <v>15</v>
      </c>
      <c r="E264" t="str">
        <f t="shared" si="25"/>
        <v>11.5</v>
      </c>
      <c r="F264">
        <f t="shared" si="26"/>
        <v>191.5</v>
      </c>
      <c r="G264">
        <f t="shared" si="29"/>
        <v>15.958333333333334</v>
      </c>
      <c r="H264">
        <f t="shared" si="27"/>
        <v>190.79999999999995</v>
      </c>
      <c r="I264">
        <f t="shared" si="28"/>
        <v>0.70000000000004547</v>
      </c>
    </row>
    <row r="265" spans="1:9" ht="18">
      <c r="A265" s="2" t="s">
        <v>701</v>
      </c>
      <c r="B265" s="3">
        <v>8.7799999999999994</v>
      </c>
      <c r="C265" t="s">
        <v>426</v>
      </c>
      <c r="D265" t="str">
        <f t="shared" si="24"/>
        <v>12</v>
      </c>
      <c r="E265" t="str">
        <f t="shared" si="25"/>
        <v>5.5</v>
      </c>
      <c r="F265">
        <f t="shared" si="26"/>
        <v>149.5</v>
      </c>
      <c r="G265">
        <f t="shared" si="29"/>
        <v>12.458333333333334</v>
      </c>
      <c r="H265">
        <f t="shared" si="27"/>
        <v>148.80000000000001</v>
      </c>
      <c r="I265">
        <f t="shared" si="28"/>
        <v>0.69999999999998863</v>
      </c>
    </row>
    <row r="266" spans="1:9" ht="18">
      <c r="A266" s="2" t="s">
        <v>470</v>
      </c>
      <c r="B266" s="3">
        <v>7.44</v>
      </c>
      <c r="C266" t="s">
        <v>773</v>
      </c>
      <c r="D266" t="str">
        <f t="shared" si="24"/>
        <v>16</v>
      </c>
      <c r="E266" t="str">
        <f t="shared" si="25"/>
        <v>11.00</v>
      </c>
      <c r="F266">
        <f t="shared" si="26"/>
        <v>203</v>
      </c>
      <c r="G266">
        <f t="shared" si="29"/>
        <v>16.916666666666668</v>
      </c>
      <c r="H266">
        <f t="shared" si="27"/>
        <v>202.39999999999998</v>
      </c>
      <c r="I266">
        <f t="shared" si="28"/>
        <v>0.60000000000002274</v>
      </c>
    </row>
    <row r="267" spans="1:9" ht="18">
      <c r="A267" s="2" t="s">
        <v>675</v>
      </c>
      <c r="B267" s="3">
        <v>8.64</v>
      </c>
      <c r="C267" t="s">
        <v>810</v>
      </c>
      <c r="D267" t="str">
        <f t="shared" si="24"/>
        <v>12</v>
      </c>
      <c r="E267" t="str">
        <f t="shared" si="25"/>
        <v>11.00</v>
      </c>
      <c r="F267">
        <f t="shared" si="26"/>
        <v>155</v>
      </c>
      <c r="G267">
        <f t="shared" si="29"/>
        <v>12.916666666666666</v>
      </c>
      <c r="H267">
        <f t="shared" si="27"/>
        <v>154.39999999999998</v>
      </c>
      <c r="I267">
        <f t="shared" si="28"/>
        <v>0.60000000000002274</v>
      </c>
    </row>
    <row r="268" spans="1:9" ht="18">
      <c r="A268" s="2" t="s">
        <v>697</v>
      </c>
      <c r="B268" s="3">
        <v>8.74</v>
      </c>
      <c r="C268" t="s">
        <v>817</v>
      </c>
      <c r="D268" t="str">
        <f t="shared" si="24"/>
        <v>12</v>
      </c>
      <c r="E268" t="str">
        <f t="shared" si="25"/>
        <v>7.00</v>
      </c>
      <c r="F268">
        <f t="shared" si="26"/>
        <v>151</v>
      </c>
      <c r="G268">
        <f t="shared" si="29"/>
        <v>12.583333333333334</v>
      </c>
      <c r="H268">
        <f t="shared" si="27"/>
        <v>150.39999999999998</v>
      </c>
      <c r="I268">
        <f t="shared" si="28"/>
        <v>0.60000000000002274</v>
      </c>
    </row>
    <row r="269" spans="1:9" ht="18">
      <c r="A269" s="2" t="s">
        <v>144</v>
      </c>
      <c r="B269" s="3">
        <v>7.04</v>
      </c>
      <c r="C269" t="s">
        <v>873</v>
      </c>
      <c r="D269" t="str">
        <f t="shared" si="24"/>
        <v>18</v>
      </c>
      <c r="E269" t="str">
        <f t="shared" si="25"/>
        <v>3.00</v>
      </c>
      <c r="F269">
        <f t="shared" si="26"/>
        <v>219</v>
      </c>
      <c r="G269">
        <f t="shared" si="29"/>
        <v>18.25</v>
      </c>
      <c r="H269">
        <f t="shared" si="27"/>
        <v>218.39999999999998</v>
      </c>
      <c r="I269">
        <f t="shared" si="28"/>
        <v>0.60000000000002274</v>
      </c>
    </row>
    <row r="270" spans="1:9" ht="18">
      <c r="A270" s="2" t="s">
        <v>384</v>
      </c>
      <c r="B270" s="3">
        <v>7.79</v>
      </c>
      <c r="C270" t="s">
        <v>791</v>
      </c>
      <c r="D270" t="str">
        <f t="shared" si="24"/>
        <v>15</v>
      </c>
      <c r="E270" t="str">
        <f t="shared" si="25"/>
        <v>9.00</v>
      </c>
      <c r="F270">
        <f t="shared" si="26"/>
        <v>189</v>
      </c>
      <c r="G270">
        <f t="shared" si="29"/>
        <v>15.75</v>
      </c>
      <c r="H270">
        <f t="shared" si="27"/>
        <v>188.39999999999998</v>
      </c>
      <c r="I270">
        <f t="shared" si="28"/>
        <v>0.60000000000002274</v>
      </c>
    </row>
    <row r="271" spans="1:9" ht="18">
      <c r="A271" s="2" t="s">
        <v>612</v>
      </c>
      <c r="B271" s="3">
        <v>8.25</v>
      </c>
      <c r="C271" t="s">
        <v>613</v>
      </c>
      <c r="D271" t="str">
        <f t="shared" si="24"/>
        <v>14</v>
      </c>
      <c r="E271" t="str">
        <f t="shared" si="25"/>
        <v>2.5</v>
      </c>
      <c r="F271">
        <f t="shared" si="26"/>
        <v>170.5</v>
      </c>
      <c r="G271">
        <f t="shared" si="29"/>
        <v>14.208333333333334</v>
      </c>
      <c r="H271">
        <f t="shared" si="27"/>
        <v>170</v>
      </c>
      <c r="I271">
        <f t="shared" si="28"/>
        <v>0.5</v>
      </c>
    </row>
    <row r="272" spans="1:9" ht="18">
      <c r="A272" s="2" t="s">
        <v>505</v>
      </c>
      <c r="B272" s="3">
        <v>7.74</v>
      </c>
      <c r="C272" t="s">
        <v>132</v>
      </c>
      <c r="D272" t="str">
        <f t="shared" si="24"/>
        <v>15</v>
      </c>
      <c r="E272" t="str">
        <f t="shared" si="25"/>
        <v>10.5</v>
      </c>
      <c r="F272">
        <f t="shared" si="26"/>
        <v>190.5</v>
      </c>
      <c r="G272">
        <f t="shared" si="29"/>
        <v>15.875</v>
      </c>
      <c r="H272">
        <f t="shared" si="27"/>
        <v>190.39999999999998</v>
      </c>
      <c r="I272">
        <f t="shared" si="28"/>
        <v>0.10000000000002274</v>
      </c>
    </row>
    <row r="273" spans="1:9" ht="18">
      <c r="A273" s="2" t="s">
        <v>590</v>
      </c>
      <c r="B273" s="3">
        <v>8.14</v>
      </c>
      <c r="C273" t="s">
        <v>512</v>
      </c>
      <c r="D273" t="str">
        <f t="shared" si="24"/>
        <v>14</v>
      </c>
      <c r="E273" t="str">
        <f t="shared" si="25"/>
        <v>6.5</v>
      </c>
      <c r="F273">
        <f t="shared" si="26"/>
        <v>174.5</v>
      </c>
      <c r="G273">
        <f t="shared" si="29"/>
        <v>14.541666666666666</v>
      </c>
      <c r="H273">
        <f t="shared" si="27"/>
        <v>174.39999999999998</v>
      </c>
      <c r="I273">
        <f t="shared" si="28"/>
        <v>0.10000000000002274</v>
      </c>
    </row>
    <row r="274" spans="1:9" ht="18">
      <c r="A274" s="2" t="s">
        <v>617</v>
      </c>
      <c r="B274" s="3">
        <v>8.25</v>
      </c>
      <c r="C274" t="s">
        <v>768</v>
      </c>
      <c r="D274" t="str">
        <f t="shared" si="24"/>
        <v>14</v>
      </c>
      <c r="E274" t="str">
        <f t="shared" si="25"/>
        <v>2.00</v>
      </c>
      <c r="F274">
        <f t="shared" si="26"/>
        <v>170</v>
      </c>
      <c r="G274">
        <f t="shared" si="29"/>
        <v>14.166666666666666</v>
      </c>
      <c r="H274">
        <f t="shared" si="27"/>
        <v>170</v>
      </c>
      <c r="I274">
        <f t="shared" si="28"/>
        <v>0</v>
      </c>
    </row>
    <row r="275" spans="1:9" ht="18">
      <c r="A275" s="2" t="s">
        <v>653</v>
      </c>
      <c r="B275" s="3">
        <v>8.4499999999999993</v>
      </c>
      <c r="C275" t="s">
        <v>818</v>
      </c>
      <c r="D275" t="str">
        <f t="shared" si="24"/>
        <v>13</v>
      </c>
      <c r="E275" t="str">
        <f t="shared" si="25"/>
        <v>6.00</v>
      </c>
      <c r="F275">
        <f t="shared" si="26"/>
        <v>162</v>
      </c>
      <c r="G275">
        <f t="shared" si="29"/>
        <v>13.5</v>
      </c>
      <c r="H275">
        <f t="shared" si="27"/>
        <v>162</v>
      </c>
      <c r="I275">
        <f t="shared" si="28"/>
        <v>0</v>
      </c>
    </row>
    <row r="276" spans="1:9" ht="18">
      <c r="A276" s="2" t="s">
        <v>693</v>
      </c>
      <c r="B276" s="3">
        <v>8.6999999999999993</v>
      </c>
      <c r="C276" t="s">
        <v>820</v>
      </c>
      <c r="D276" t="str">
        <f t="shared" si="24"/>
        <v>12</v>
      </c>
      <c r="E276" t="str">
        <f t="shared" si="25"/>
        <v>8.00</v>
      </c>
      <c r="F276">
        <f t="shared" si="26"/>
        <v>152</v>
      </c>
      <c r="G276">
        <f t="shared" si="29"/>
        <v>12.666666666666666</v>
      </c>
      <c r="H276">
        <f t="shared" si="27"/>
        <v>152</v>
      </c>
      <c r="I276">
        <f t="shared" si="28"/>
        <v>0</v>
      </c>
    </row>
    <row r="277" spans="1:9" ht="18">
      <c r="A277" s="2" t="s">
        <v>748</v>
      </c>
      <c r="B277" s="3">
        <v>9.35</v>
      </c>
      <c r="C277" t="s">
        <v>836</v>
      </c>
      <c r="D277" t="str">
        <f t="shared" si="24"/>
        <v>10</v>
      </c>
      <c r="E277" t="str">
        <f t="shared" si="25"/>
        <v>6.00</v>
      </c>
      <c r="F277">
        <f t="shared" si="26"/>
        <v>126</v>
      </c>
      <c r="G277">
        <f t="shared" si="29"/>
        <v>10.5</v>
      </c>
      <c r="H277">
        <f t="shared" si="27"/>
        <v>126</v>
      </c>
      <c r="I277">
        <f t="shared" si="28"/>
        <v>0</v>
      </c>
    </row>
    <row r="278" spans="1:9" ht="18">
      <c r="A278" s="2" t="s">
        <v>179</v>
      </c>
      <c r="B278" s="3">
        <v>7.13</v>
      </c>
      <c r="C278" t="s">
        <v>155</v>
      </c>
      <c r="D278" t="str">
        <f t="shared" si="24"/>
        <v>17</v>
      </c>
      <c r="E278" t="str">
        <f t="shared" si="25"/>
        <v>10.75</v>
      </c>
      <c r="F278">
        <f t="shared" si="26"/>
        <v>214.75</v>
      </c>
      <c r="G278">
        <f t="shared" si="29"/>
        <v>17.895833333333332</v>
      </c>
      <c r="H278">
        <f t="shared" si="27"/>
        <v>214.8</v>
      </c>
      <c r="I278">
        <f t="shared" si="28"/>
        <v>-5.0000000000011369E-2</v>
      </c>
    </row>
    <row r="279" spans="1:9" ht="18">
      <c r="A279" s="2" t="s">
        <v>483</v>
      </c>
      <c r="B279" s="3">
        <v>7.59</v>
      </c>
      <c r="C279" t="s">
        <v>283</v>
      </c>
      <c r="D279" t="str">
        <f t="shared" si="24"/>
        <v>16</v>
      </c>
      <c r="E279" t="str">
        <f t="shared" si="25"/>
        <v>4.25</v>
      </c>
      <c r="F279">
        <f t="shared" si="26"/>
        <v>196.25</v>
      </c>
      <c r="G279">
        <f t="shared" si="29"/>
        <v>16.354166666666668</v>
      </c>
      <c r="H279">
        <f t="shared" si="27"/>
        <v>196.39999999999998</v>
      </c>
      <c r="I279">
        <f t="shared" si="28"/>
        <v>-0.14999999999997726</v>
      </c>
    </row>
    <row r="280" spans="1:9" ht="18">
      <c r="A280" s="2" t="s">
        <v>33</v>
      </c>
      <c r="B280" s="3">
        <v>6.69</v>
      </c>
      <c r="C280" t="s">
        <v>34</v>
      </c>
      <c r="D280" t="str">
        <f t="shared" si="24"/>
        <v>19</v>
      </c>
      <c r="E280" t="str">
        <f t="shared" si="25"/>
        <v>4.25</v>
      </c>
      <c r="F280">
        <f t="shared" si="26"/>
        <v>232.25</v>
      </c>
      <c r="G280">
        <f t="shared" si="29"/>
        <v>19.354166666666668</v>
      </c>
      <c r="H280">
        <f t="shared" si="27"/>
        <v>232.39999999999998</v>
      </c>
      <c r="I280">
        <f t="shared" si="28"/>
        <v>-0.14999999999997726</v>
      </c>
    </row>
    <row r="281" spans="1:9" ht="18">
      <c r="A281" s="2" t="s">
        <v>370</v>
      </c>
      <c r="B281" s="3">
        <v>7.67</v>
      </c>
      <c r="C281" t="s">
        <v>786</v>
      </c>
      <c r="D281" t="str">
        <f t="shared" si="24"/>
        <v>16</v>
      </c>
      <c r="E281" t="str">
        <f t="shared" si="25"/>
        <v>1.00</v>
      </c>
      <c r="F281">
        <f t="shared" si="26"/>
        <v>193</v>
      </c>
      <c r="G281">
        <f t="shared" si="29"/>
        <v>16.083333333333332</v>
      </c>
      <c r="H281">
        <f t="shared" si="27"/>
        <v>193.2</v>
      </c>
      <c r="I281">
        <f t="shared" si="28"/>
        <v>-0.19999999999998863</v>
      </c>
    </row>
    <row r="282" spans="1:9" ht="18">
      <c r="A282" s="2" t="s">
        <v>594</v>
      </c>
      <c r="B282" s="3">
        <v>8.14</v>
      </c>
      <c r="C282" t="s">
        <v>802</v>
      </c>
      <c r="D282" t="str">
        <f t="shared" si="24"/>
        <v>14</v>
      </c>
      <c r="E282" t="str">
        <f t="shared" si="25"/>
        <v>6.00</v>
      </c>
      <c r="F282">
        <f t="shared" si="26"/>
        <v>174</v>
      </c>
      <c r="G282">
        <f t="shared" si="29"/>
        <v>14.5</v>
      </c>
      <c r="H282">
        <f t="shared" si="27"/>
        <v>174.39999999999998</v>
      </c>
      <c r="I282">
        <f t="shared" si="28"/>
        <v>-0.39999999999997726</v>
      </c>
    </row>
    <row r="283" spans="1:9" ht="18">
      <c r="A283" s="2" t="s">
        <v>678</v>
      </c>
      <c r="B283" s="3">
        <v>8.64</v>
      </c>
      <c r="C283" t="s">
        <v>807</v>
      </c>
      <c r="D283" t="str">
        <f t="shared" si="24"/>
        <v>12</v>
      </c>
      <c r="E283" t="str">
        <f t="shared" si="25"/>
        <v>10.00</v>
      </c>
      <c r="F283">
        <f t="shared" si="26"/>
        <v>154</v>
      </c>
      <c r="G283">
        <f t="shared" si="29"/>
        <v>12.833333333333334</v>
      </c>
      <c r="H283">
        <f t="shared" si="27"/>
        <v>154.39999999999998</v>
      </c>
      <c r="I283">
        <f t="shared" si="28"/>
        <v>-0.39999999999997726</v>
      </c>
    </row>
    <row r="284" spans="1:9" ht="18">
      <c r="A284" s="2" t="s">
        <v>69</v>
      </c>
      <c r="B284" s="3">
        <v>6.84</v>
      </c>
      <c r="C284" t="s">
        <v>846</v>
      </c>
      <c r="D284" t="str">
        <f t="shared" si="24"/>
        <v>18</v>
      </c>
      <c r="E284" t="str">
        <f t="shared" si="25"/>
        <v>10.00</v>
      </c>
      <c r="F284">
        <f t="shared" si="26"/>
        <v>226</v>
      </c>
      <c r="G284">
        <f t="shared" si="29"/>
        <v>18.833333333333332</v>
      </c>
      <c r="H284">
        <f t="shared" si="27"/>
        <v>226.39999999999998</v>
      </c>
      <c r="I284">
        <f t="shared" si="28"/>
        <v>-0.39999999999997726</v>
      </c>
    </row>
    <row r="285" spans="1:9" ht="18">
      <c r="A285" s="2" t="s">
        <v>651</v>
      </c>
      <c r="B285" s="3">
        <v>8.44</v>
      </c>
      <c r="C285" t="s">
        <v>818</v>
      </c>
      <c r="D285" t="str">
        <f t="shared" si="24"/>
        <v>13</v>
      </c>
      <c r="E285" t="str">
        <f t="shared" si="25"/>
        <v>6.00</v>
      </c>
      <c r="F285">
        <f t="shared" si="26"/>
        <v>162</v>
      </c>
      <c r="G285">
        <f t="shared" si="29"/>
        <v>13.5</v>
      </c>
      <c r="H285">
        <f t="shared" si="27"/>
        <v>162.40000000000003</v>
      </c>
      <c r="I285">
        <f t="shared" si="28"/>
        <v>-0.40000000000003411</v>
      </c>
    </row>
    <row r="286" spans="1:9" ht="18">
      <c r="A286" s="2" t="s">
        <v>20</v>
      </c>
      <c r="B286" s="3">
        <v>6.64</v>
      </c>
      <c r="C286" t="s">
        <v>847</v>
      </c>
      <c r="D286" t="str">
        <f t="shared" si="24"/>
        <v>19</v>
      </c>
      <c r="E286" t="str">
        <f t="shared" si="25"/>
        <v>6.00</v>
      </c>
      <c r="F286">
        <f t="shared" si="26"/>
        <v>234</v>
      </c>
      <c r="G286">
        <f t="shared" si="29"/>
        <v>19.5</v>
      </c>
      <c r="H286">
        <f t="shared" si="27"/>
        <v>234.40000000000003</v>
      </c>
      <c r="I286">
        <f t="shared" si="28"/>
        <v>-0.40000000000003411</v>
      </c>
    </row>
    <row r="287" spans="1:9" ht="18">
      <c r="A287" s="2" t="s">
        <v>25</v>
      </c>
      <c r="B287" s="3">
        <v>6.64</v>
      </c>
      <c r="C287" t="s">
        <v>847</v>
      </c>
      <c r="D287" t="str">
        <f t="shared" si="24"/>
        <v>19</v>
      </c>
      <c r="E287" t="str">
        <f t="shared" si="25"/>
        <v>6.00</v>
      </c>
      <c r="F287">
        <f t="shared" si="26"/>
        <v>234</v>
      </c>
      <c r="G287">
        <f t="shared" si="29"/>
        <v>19.5</v>
      </c>
      <c r="H287">
        <f t="shared" si="27"/>
        <v>234.40000000000003</v>
      </c>
      <c r="I287">
        <f t="shared" si="28"/>
        <v>-0.40000000000003411</v>
      </c>
    </row>
    <row r="288" spans="1:9" ht="18">
      <c r="A288" s="2" t="s">
        <v>454</v>
      </c>
      <c r="B288" s="3">
        <v>7.25</v>
      </c>
      <c r="C288" t="s">
        <v>455</v>
      </c>
      <c r="D288" t="str">
        <f t="shared" si="24"/>
        <v>17</v>
      </c>
      <c r="E288" t="str">
        <f t="shared" si="25"/>
        <v>5.5</v>
      </c>
      <c r="F288">
        <f t="shared" si="26"/>
        <v>209.5</v>
      </c>
      <c r="G288">
        <f t="shared" si="29"/>
        <v>17.458333333333332</v>
      </c>
      <c r="H288">
        <f t="shared" si="27"/>
        <v>210</v>
      </c>
      <c r="I288">
        <f t="shared" si="28"/>
        <v>-0.5</v>
      </c>
    </row>
    <row r="289" spans="1:9" ht="18">
      <c r="A289" s="2" t="s">
        <v>297</v>
      </c>
      <c r="B289" s="3">
        <v>7.4</v>
      </c>
      <c r="C289" t="s">
        <v>298</v>
      </c>
      <c r="D289" t="str">
        <f t="shared" si="24"/>
        <v>16</v>
      </c>
      <c r="E289" t="str">
        <f t="shared" si="25"/>
        <v>11.25</v>
      </c>
      <c r="F289">
        <f t="shared" si="26"/>
        <v>203.25</v>
      </c>
      <c r="G289">
        <f t="shared" si="29"/>
        <v>16.9375</v>
      </c>
      <c r="H289">
        <f t="shared" si="27"/>
        <v>204</v>
      </c>
      <c r="I289">
        <f t="shared" si="28"/>
        <v>-0.75</v>
      </c>
    </row>
    <row r="290" spans="1:9" ht="18">
      <c r="A290" s="2" t="s">
        <v>230</v>
      </c>
      <c r="B290" s="3">
        <v>7.23</v>
      </c>
      <c r="C290" t="s">
        <v>849</v>
      </c>
      <c r="D290" t="str">
        <f t="shared" si="24"/>
        <v>17</v>
      </c>
      <c r="E290" t="str">
        <f t="shared" si="25"/>
        <v>6.00</v>
      </c>
      <c r="F290">
        <f t="shared" si="26"/>
        <v>210</v>
      </c>
      <c r="G290">
        <f t="shared" si="29"/>
        <v>17.5</v>
      </c>
      <c r="H290">
        <f t="shared" si="27"/>
        <v>210.79999999999995</v>
      </c>
      <c r="I290">
        <f t="shared" si="28"/>
        <v>-0.79999999999995453</v>
      </c>
    </row>
    <row r="291" spans="1:9" ht="18">
      <c r="A291" s="2" t="s">
        <v>141</v>
      </c>
      <c r="B291" s="3">
        <v>7.04</v>
      </c>
      <c r="C291" t="s">
        <v>142</v>
      </c>
      <c r="D291" t="str">
        <f t="shared" si="24"/>
        <v>18</v>
      </c>
      <c r="E291" t="str">
        <f t="shared" si="25"/>
        <v>1.5</v>
      </c>
      <c r="F291">
        <f t="shared" si="26"/>
        <v>217.5</v>
      </c>
      <c r="G291">
        <f t="shared" si="29"/>
        <v>18.125</v>
      </c>
      <c r="H291">
        <f t="shared" si="27"/>
        <v>218.39999999999998</v>
      </c>
      <c r="I291">
        <f t="shared" si="28"/>
        <v>-0.89999999999997726</v>
      </c>
    </row>
    <row r="292" spans="1:9" ht="18">
      <c r="A292" s="2" t="s">
        <v>416</v>
      </c>
      <c r="B292" s="3">
        <v>8.14</v>
      </c>
      <c r="C292" t="s">
        <v>417</v>
      </c>
      <c r="D292" t="str">
        <f t="shared" si="24"/>
        <v>14</v>
      </c>
      <c r="E292" t="str">
        <f t="shared" si="25"/>
        <v>5.5</v>
      </c>
      <c r="F292">
        <f t="shared" si="26"/>
        <v>173.5</v>
      </c>
      <c r="G292">
        <f t="shared" si="29"/>
        <v>14.458333333333334</v>
      </c>
      <c r="H292">
        <f t="shared" si="27"/>
        <v>174.39999999999998</v>
      </c>
      <c r="I292">
        <f t="shared" si="28"/>
        <v>-0.89999999999997726</v>
      </c>
    </row>
    <row r="293" spans="1:9" ht="18">
      <c r="A293" s="2" t="s">
        <v>500</v>
      </c>
      <c r="B293" s="3">
        <v>7.7</v>
      </c>
      <c r="C293" t="s">
        <v>777</v>
      </c>
      <c r="D293" t="str">
        <f t="shared" si="24"/>
        <v>15</v>
      </c>
      <c r="E293" t="str">
        <f t="shared" si="25"/>
        <v>11.00</v>
      </c>
      <c r="F293">
        <f t="shared" si="26"/>
        <v>191</v>
      </c>
      <c r="G293">
        <f t="shared" si="29"/>
        <v>15.916666666666666</v>
      </c>
      <c r="H293">
        <f t="shared" si="27"/>
        <v>192</v>
      </c>
      <c r="I293">
        <f t="shared" si="28"/>
        <v>-1</v>
      </c>
    </row>
    <row r="294" spans="1:9" ht="18">
      <c r="A294" s="2" t="s">
        <v>428</v>
      </c>
      <c r="B294" s="3">
        <v>8.3000000000000007</v>
      </c>
      <c r="C294" t="s">
        <v>429</v>
      </c>
      <c r="D294" t="str">
        <f t="shared" si="24"/>
        <v>13</v>
      </c>
      <c r="E294" t="str">
        <f t="shared" si="25"/>
        <v>10.75</v>
      </c>
      <c r="F294">
        <f t="shared" si="26"/>
        <v>166.75</v>
      </c>
      <c r="G294">
        <f t="shared" si="29"/>
        <v>13.895833333333334</v>
      </c>
      <c r="H294">
        <f t="shared" si="27"/>
        <v>168</v>
      </c>
      <c r="I294">
        <f t="shared" si="28"/>
        <v>-1.25</v>
      </c>
    </row>
    <row r="295" spans="1:9" ht="18">
      <c r="A295" s="2" t="s">
        <v>328</v>
      </c>
      <c r="B295" s="3">
        <v>7.48</v>
      </c>
      <c r="C295" t="s">
        <v>329</v>
      </c>
      <c r="D295" t="str">
        <f t="shared" si="24"/>
        <v>16</v>
      </c>
      <c r="E295" t="str">
        <f t="shared" si="25"/>
        <v>7.5</v>
      </c>
      <c r="F295">
        <f t="shared" si="26"/>
        <v>199.5</v>
      </c>
      <c r="G295">
        <f t="shared" si="29"/>
        <v>16.625</v>
      </c>
      <c r="H295">
        <f t="shared" si="27"/>
        <v>200.79999999999995</v>
      </c>
      <c r="I295">
        <f t="shared" si="28"/>
        <v>-1.2999999999999545</v>
      </c>
    </row>
    <row r="296" spans="1:9" ht="18">
      <c r="A296" s="2" t="s">
        <v>527</v>
      </c>
      <c r="B296" s="3">
        <v>7.84</v>
      </c>
      <c r="C296" t="s">
        <v>792</v>
      </c>
      <c r="D296" t="str">
        <f t="shared" si="24"/>
        <v>15</v>
      </c>
      <c r="E296" t="str">
        <f t="shared" si="25"/>
        <v>5.00</v>
      </c>
      <c r="F296">
        <f t="shared" si="26"/>
        <v>185</v>
      </c>
      <c r="G296">
        <f t="shared" si="29"/>
        <v>15.416666666666666</v>
      </c>
      <c r="H296">
        <f t="shared" si="27"/>
        <v>186.39999999999998</v>
      </c>
      <c r="I296">
        <f t="shared" si="28"/>
        <v>-1.3999999999999773</v>
      </c>
    </row>
    <row r="297" spans="1:9" ht="18">
      <c r="A297" s="2" t="s">
        <v>195</v>
      </c>
      <c r="B297" s="3">
        <v>7.14</v>
      </c>
      <c r="C297" t="s">
        <v>884</v>
      </c>
      <c r="D297" t="str">
        <f t="shared" si="24"/>
        <v>17</v>
      </c>
      <c r="E297" t="str">
        <f t="shared" si="25"/>
        <v>9.00</v>
      </c>
      <c r="F297">
        <f t="shared" si="26"/>
        <v>213</v>
      </c>
      <c r="G297">
        <f t="shared" si="29"/>
        <v>17.75</v>
      </c>
      <c r="H297">
        <f t="shared" si="27"/>
        <v>214.40000000000003</v>
      </c>
      <c r="I297">
        <f t="shared" si="28"/>
        <v>-1.4000000000000341</v>
      </c>
    </row>
    <row r="298" spans="1:9" ht="18">
      <c r="A298" s="2" t="s">
        <v>204</v>
      </c>
      <c r="B298" s="3">
        <v>7.14</v>
      </c>
      <c r="C298" t="s">
        <v>884</v>
      </c>
      <c r="D298" t="str">
        <f t="shared" si="24"/>
        <v>17</v>
      </c>
      <c r="E298" t="str">
        <f t="shared" si="25"/>
        <v>9.00</v>
      </c>
      <c r="F298">
        <f t="shared" si="26"/>
        <v>213</v>
      </c>
      <c r="G298">
        <f t="shared" si="29"/>
        <v>17.75</v>
      </c>
      <c r="H298">
        <f t="shared" si="27"/>
        <v>214.40000000000003</v>
      </c>
      <c r="I298">
        <f t="shared" si="28"/>
        <v>-1.4000000000000341</v>
      </c>
    </row>
    <row r="299" spans="1:9" ht="18">
      <c r="A299" s="2" t="s">
        <v>690</v>
      </c>
      <c r="B299" s="3">
        <v>8.6999999999999993</v>
      </c>
      <c r="C299" t="s">
        <v>691</v>
      </c>
      <c r="D299" t="str">
        <f t="shared" si="24"/>
        <v>12</v>
      </c>
      <c r="E299" t="str">
        <f t="shared" si="25"/>
        <v>6.5</v>
      </c>
      <c r="F299">
        <f t="shared" si="26"/>
        <v>150.5</v>
      </c>
      <c r="G299">
        <f t="shared" si="29"/>
        <v>12.541666666666666</v>
      </c>
      <c r="H299">
        <f t="shared" si="27"/>
        <v>152</v>
      </c>
      <c r="I299">
        <f t="shared" si="28"/>
        <v>-1.5</v>
      </c>
    </row>
    <row r="300" spans="1:9" ht="18">
      <c r="A300" s="2" t="s">
        <v>356</v>
      </c>
      <c r="B300" s="3">
        <v>7.63</v>
      </c>
      <c r="C300" t="s">
        <v>357</v>
      </c>
      <c r="D300" t="str">
        <f t="shared" si="24"/>
        <v>16</v>
      </c>
      <c r="E300" t="str">
        <f t="shared" si="25"/>
        <v>1.25</v>
      </c>
      <c r="F300">
        <f t="shared" si="26"/>
        <v>193.25</v>
      </c>
      <c r="G300">
        <f t="shared" si="29"/>
        <v>16.104166666666668</v>
      </c>
      <c r="H300">
        <f t="shared" si="27"/>
        <v>194.8</v>
      </c>
      <c r="I300">
        <f t="shared" si="28"/>
        <v>-1.5500000000000114</v>
      </c>
    </row>
    <row r="301" spans="1:9" ht="18">
      <c r="A301" s="2" t="s">
        <v>256</v>
      </c>
      <c r="B301" s="3">
        <v>7.28</v>
      </c>
      <c r="C301" t="s">
        <v>874</v>
      </c>
      <c r="D301" t="str">
        <f t="shared" si="24"/>
        <v>17</v>
      </c>
      <c r="E301" t="str">
        <f t="shared" si="25"/>
        <v>3.00</v>
      </c>
      <c r="F301">
        <f t="shared" si="26"/>
        <v>207</v>
      </c>
      <c r="G301">
        <f t="shared" si="29"/>
        <v>17.25</v>
      </c>
      <c r="H301">
        <f t="shared" si="27"/>
        <v>208.8</v>
      </c>
      <c r="I301">
        <f t="shared" si="28"/>
        <v>-1.8000000000000114</v>
      </c>
    </row>
    <row r="302" spans="1:9" ht="18">
      <c r="A302" s="2" t="s">
        <v>674</v>
      </c>
      <c r="B302" s="3">
        <v>8.64</v>
      </c>
      <c r="C302" t="s">
        <v>655</v>
      </c>
      <c r="D302" t="str">
        <f t="shared" si="24"/>
        <v>12</v>
      </c>
      <c r="E302" t="str">
        <f t="shared" si="25"/>
        <v>8.5</v>
      </c>
      <c r="F302">
        <f t="shared" si="26"/>
        <v>152.5</v>
      </c>
      <c r="G302">
        <f t="shared" si="29"/>
        <v>12.708333333333334</v>
      </c>
      <c r="H302">
        <f t="shared" si="27"/>
        <v>154.39999999999998</v>
      </c>
      <c r="I302">
        <f t="shared" si="28"/>
        <v>-1.8999999999999773</v>
      </c>
    </row>
    <row r="303" spans="1:9" ht="18">
      <c r="A303" s="2" t="s">
        <v>201</v>
      </c>
      <c r="B303" s="3">
        <v>7.14</v>
      </c>
      <c r="C303" t="s">
        <v>202</v>
      </c>
      <c r="D303" t="str">
        <f t="shared" si="24"/>
        <v>17</v>
      </c>
      <c r="E303" t="str">
        <f t="shared" si="25"/>
        <v>8.5</v>
      </c>
      <c r="F303">
        <f t="shared" si="26"/>
        <v>212.5</v>
      </c>
      <c r="G303">
        <f t="shared" si="29"/>
        <v>17.708333333333332</v>
      </c>
      <c r="H303">
        <f t="shared" si="27"/>
        <v>214.40000000000003</v>
      </c>
      <c r="I303">
        <f t="shared" si="28"/>
        <v>-1.9000000000000341</v>
      </c>
    </row>
    <row r="304" spans="1:9" ht="18">
      <c r="A304" s="2" t="s">
        <v>528</v>
      </c>
      <c r="B304" s="3">
        <v>7.84</v>
      </c>
      <c r="C304" t="s">
        <v>793</v>
      </c>
      <c r="D304" t="str">
        <f t="shared" si="24"/>
        <v>15</v>
      </c>
      <c r="E304" t="str">
        <f t="shared" si="25"/>
        <v>4.00</v>
      </c>
      <c r="F304">
        <f t="shared" si="26"/>
        <v>184</v>
      </c>
      <c r="G304">
        <f t="shared" si="29"/>
        <v>15.333333333333334</v>
      </c>
      <c r="H304">
        <f t="shared" si="27"/>
        <v>186.39999999999998</v>
      </c>
      <c r="I304">
        <f t="shared" si="28"/>
        <v>-2.3999999999999773</v>
      </c>
    </row>
    <row r="305" spans="1:9" ht="18">
      <c r="A305" s="2" t="s">
        <v>593</v>
      </c>
      <c r="B305" s="3">
        <v>8.14</v>
      </c>
      <c r="C305" t="s">
        <v>803</v>
      </c>
      <c r="D305" t="str">
        <f t="shared" si="24"/>
        <v>14</v>
      </c>
      <c r="E305" t="str">
        <f t="shared" si="25"/>
        <v>4.00</v>
      </c>
      <c r="F305">
        <f t="shared" si="26"/>
        <v>172</v>
      </c>
      <c r="G305">
        <f t="shared" si="29"/>
        <v>14.333333333333334</v>
      </c>
      <c r="H305">
        <f t="shared" si="27"/>
        <v>174.39999999999998</v>
      </c>
      <c r="I305">
        <f t="shared" si="28"/>
        <v>-2.3999999999999773</v>
      </c>
    </row>
    <row r="306" spans="1:9" ht="18">
      <c r="A306" s="2" t="s">
        <v>233</v>
      </c>
      <c r="B306" s="3">
        <v>7.24</v>
      </c>
      <c r="C306" t="s">
        <v>888</v>
      </c>
      <c r="D306" t="str">
        <f t="shared" si="24"/>
        <v>17</v>
      </c>
      <c r="E306" t="str">
        <f t="shared" si="25"/>
        <v>4.00</v>
      </c>
      <c r="F306">
        <f t="shared" si="26"/>
        <v>208</v>
      </c>
      <c r="G306">
        <f t="shared" si="29"/>
        <v>17.333333333333332</v>
      </c>
      <c r="H306">
        <f t="shared" si="27"/>
        <v>210.39999999999998</v>
      </c>
      <c r="I306">
        <f t="shared" si="28"/>
        <v>-2.3999999999999773</v>
      </c>
    </row>
    <row r="307" spans="1:9" ht="18">
      <c r="A307" s="2" t="s">
        <v>580</v>
      </c>
      <c r="B307" s="3">
        <v>8.0399999999999991</v>
      </c>
      <c r="C307" t="s">
        <v>770</v>
      </c>
      <c r="D307" t="str">
        <f t="shared" si="24"/>
        <v>14</v>
      </c>
      <c r="E307" t="str">
        <f t="shared" si="25"/>
        <v>8.00</v>
      </c>
      <c r="F307">
        <f t="shared" si="26"/>
        <v>176</v>
      </c>
      <c r="G307">
        <f t="shared" si="29"/>
        <v>14.666666666666666</v>
      </c>
      <c r="H307">
        <f t="shared" si="27"/>
        <v>178.40000000000003</v>
      </c>
      <c r="I307">
        <f t="shared" si="28"/>
        <v>-2.4000000000000341</v>
      </c>
    </row>
    <row r="308" spans="1:9" ht="18">
      <c r="A308" s="2" t="s">
        <v>299</v>
      </c>
      <c r="B308" s="3">
        <v>7.4</v>
      </c>
      <c r="C308" t="s">
        <v>300</v>
      </c>
      <c r="D308" t="str">
        <f t="shared" si="24"/>
        <v>16</v>
      </c>
      <c r="E308" t="str">
        <f t="shared" si="25"/>
        <v>9.5</v>
      </c>
      <c r="F308">
        <f t="shared" si="26"/>
        <v>201.5</v>
      </c>
      <c r="G308">
        <f t="shared" si="29"/>
        <v>16.791666666666668</v>
      </c>
      <c r="H308">
        <f t="shared" si="27"/>
        <v>204</v>
      </c>
      <c r="I308">
        <f t="shared" si="28"/>
        <v>-2.5</v>
      </c>
    </row>
    <row r="309" spans="1:9" ht="18">
      <c r="A309" s="2" t="s">
        <v>255</v>
      </c>
      <c r="B309" s="3">
        <v>7.28</v>
      </c>
      <c r="C309" t="s">
        <v>857</v>
      </c>
      <c r="D309" t="str">
        <f t="shared" si="24"/>
        <v>17</v>
      </c>
      <c r="E309" t="str">
        <f t="shared" si="25"/>
        <v>2.00</v>
      </c>
      <c r="F309">
        <f t="shared" si="26"/>
        <v>206</v>
      </c>
      <c r="G309">
        <f t="shared" si="29"/>
        <v>17.166666666666668</v>
      </c>
      <c r="H309">
        <f t="shared" si="27"/>
        <v>208.8</v>
      </c>
      <c r="I309">
        <f t="shared" si="28"/>
        <v>-2.8000000000000114</v>
      </c>
    </row>
    <row r="310" spans="1:9" ht="18">
      <c r="A310" s="2" t="s">
        <v>154</v>
      </c>
      <c r="B310" s="3">
        <v>7.06</v>
      </c>
      <c r="C310" t="s">
        <v>155</v>
      </c>
      <c r="D310" t="str">
        <f t="shared" si="24"/>
        <v>17</v>
      </c>
      <c r="E310" t="str">
        <f t="shared" si="25"/>
        <v>10.75</v>
      </c>
      <c r="F310">
        <f t="shared" si="26"/>
        <v>214.75</v>
      </c>
      <c r="G310">
        <f t="shared" si="29"/>
        <v>17.895833333333332</v>
      </c>
      <c r="H310">
        <f t="shared" si="27"/>
        <v>217.60000000000002</v>
      </c>
      <c r="I310">
        <f t="shared" si="28"/>
        <v>-2.8500000000000227</v>
      </c>
    </row>
    <row r="311" spans="1:9" ht="18">
      <c r="A311" s="2" t="s">
        <v>589</v>
      </c>
      <c r="B311" s="3">
        <v>8.14</v>
      </c>
      <c r="C311" t="s">
        <v>351</v>
      </c>
      <c r="D311" t="str">
        <f t="shared" si="24"/>
        <v>14</v>
      </c>
      <c r="E311" t="str">
        <f t="shared" si="25"/>
        <v>3.5</v>
      </c>
      <c r="F311">
        <f t="shared" si="26"/>
        <v>171.5</v>
      </c>
      <c r="G311">
        <f t="shared" si="29"/>
        <v>14.291666666666666</v>
      </c>
      <c r="H311">
        <f t="shared" si="27"/>
        <v>174.39999999999998</v>
      </c>
      <c r="I311">
        <f t="shared" si="28"/>
        <v>-2.8999999999999773</v>
      </c>
    </row>
    <row r="312" spans="1:9" ht="18">
      <c r="A312" s="2" t="s">
        <v>689</v>
      </c>
      <c r="B312" s="3">
        <v>8.69</v>
      </c>
      <c r="C312" t="s">
        <v>426</v>
      </c>
      <c r="D312" t="str">
        <f t="shared" si="24"/>
        <v>12</v>
      </c>
      <c r="E312" t="str">
        <f t="shared" si="25"/>
        <v>5.5</v>
      </c>
      <c r="F312">
        <f t="shared" si="26"/>
        <v>149.5</v>
      </c>
      <c r="G312">
        <f t="shared" si="29"/>
        <v>12.458333333333334</v>
      </c>
      <c r="H312">
        <f t="shared" si="27"/>
        <v>152.40000000000003</v>
      </c>
      <c r="I312">
        <f t="shared" si="28"/>
        <v>-2.9000000000000341</v>
      </c>
    </row>
    <row r="313" spans="1:9" ht="18">
      <c r="A313" s="2" t="s">
        <v>431</v>
      </c>
      <c r="B313" s="3">
        <v>8.44</v>
      </c>
      <c r="C313" t="s">
        <v>432</v>
      </c>
      <c r="D313" t="str">
        <f t="shared" si="24"/>
        <v>13</v>
      </c>
      <c r="E313" t="str">
        <f t="shared" si="25"/>
        <v>3.5</v>
      </c>
      <c r="F313">
        <f t="shared" si="26"/>
        <v>159.5</v>
      </c>
      <c r="G313">
        <f t="shared" si="29"/>
        <v>13.291666666666666</v>
      </c>
      <c r="H313">
        <f t="shared" si="27"/>
        <v>162.40000000000003</v>
      </c>
      <c r="I313">
        <f t="shared" si="28"/>
        <v>-2.9000000000000341</v>
      </c>
    </row>
    <row r="314" spans="1:9" ht="18">
      <c r="A314" s="2" t="s">
        <v>731</v>
      </c>
      <c r="B314" s="3">
        <v>9.1199999999999992</v>
      </c>
      <c r="C314" t="s">
        <v>795</v>
      </c>
      <c r="D314" t="str">
        <f t="shared" si="24"/>
        <v>11</v>
      </c>
      <c r="E314" t="str">
        <f t="shared" si="25"/>
        <v>0.00</v>
      </c>
      <c r="F314">
        <f t="shared" si="26"/>
        <v>132</v>
      </c>
      <c r="G314">
        <f t="shared" si="29"/>
        <v>11</v>
      </c>
      <c r="H314">
        <f t="shared" si="27"/>
        <v>135.20000000000005</v>
      </c>
      <c r="I314">
        <f t="shared" si="28"/>
        <v>-3.2000000000000455</v>
      </c>
    </row>
    <row r="315" spans="1:9" ht="18">
      <c r="A315" s="2" t="s">
        <v>445</v>
      </c>
      <c r="B315" s="3">
        <v>7.07</v>
      </c>
      <c r="C315" t="s">
        <v>446</v>
      </c>
      <c r="D315" t="str">
        <f t="shared" si="24"/>
        <v>17</v>
      </c>
      <c r="E315" t="str">
        <f t="shared" si="25"/>
        <v>9.75</v>
      </c>
      <c r="F315">
        <f t="shared" si="26"/>
        <v>213.75</v>
      </c>
      <c r="G315">
        <f t="shared" si="29"/>
        <v>17.8125</v>
      </c>
      <c r="H315">
        <f t="shared" si="27"/>
        <v>217.2</v>
      </c>
      <c r="I315">
        <f t="shared" si="28"/>
        <v>-3.4499999999999886</v>
      </c>
    </row>
    <row r="316" spans="1:9" ht="18">
      <c r="A316" s="2" t="s">
        <v>447</v>
      </c>
      <c r="B316" s="3">
        <v>7.17</v>
      </c>
      <c r="C316" t="s">
        <v>448</v>
      </c>
      <c r="D316" t="str">
        <f t="shared" si="24"/>
        <v>17</v>
      </c>
      <c r="E316" t="str">
        <f t="shared" si="25"/>
        <v>5.75</v>
      </c>
      <c r="F316">
        <f t="shared" si="26"/>
        <v>209.75</v>
      </c>
      <c r="G316">
        <f t="shared" si="29"/>
        <v>17.479166666666668</v>
      </c>
      <c r="H316">
        <f t="shared" si="27"/>
        <v>213.2</v>
      </c>
      <c r="I316">
        <f t="shared" si="28"/>
        <v>-3.4499999999999886</v>
      </c>
    </row>
    <row r="317" spans="1:9" ht="18">
      <c r="A317" s="2" t="s">
        <v>1</v>
      </c>
      <c r="B317" s="3">
        <v>6.36</v>
      </c>
      <c r="C317" t="s">
        <v>839</v>
      </c>
      <c r="D317" t="str">
        <f t="shared" si="24"/>
        <v>20</v>
      </c>
      <c r="E317" t="str">
        <f t="shared" si="25"/>
        <v>2.00</v>
      </c>
      <c r="F317">
        <f t="shared" si="26"/>
        <v>242</v>
      </c>
      <c r="G317">
        <f t="shared" si="29"/>
        <v>20.166666666666668</v>
      </c>
      <c r="H317">
        <f t="shared" si="27"/>
        <v>245.6</v>
      </c>
      <c r="I317">
        <f t="shared" si="28"/>
        <v>-3.5999999999999943</v>
      </c>
    </row>
    <row r="318" spans="1:9" ht="18">
      <c r="A318" s="2" t="s">
        <v>498</v>
      </c>
      <c r="B318" s="3">
        <v>7.69</v>
      </c>
      <c r="C318" t="s">
        <v>361</v>
      </c>
      <c r="D318" t="str">
        <f t="shared" si="24"/>
        <v>15</v>
      </c>
      <c r="E318" t="str">
        <f t="shared" si="25"/>
        <v>8.5</v>
      </c>
      <c r="F318">
        <f t="shared" si="26"/>
        <v>188.5</v>
      </c>
      <c r="G318">
        <f t="shared" si="29"/>
        <v>15.708333333333334</v>
      </c>
      <c r="H318">
        <f t="shared" si="27"/>
        <v>192.39999999999998</v>
      </c>
      <c r="I318">
        <f t="shared" si="28"/>
        <v>-3.8999999999999773</v>
      </c>
    </row>
    <row r="319" spans="1:9" ht="18">
      <c r="A319" s="2" t="s">
        <v>310</v>
      </c>
      <c r="B319" s="3">
        <v>7.44</v>
      </c>
      <c r="C319" t="s">
        <v>311</v>
      </c>
      <c r="D319" t="str">
        <f t="shared" si="24"/>
        <v>16</v>
      </c>
      <c r="E319" t="str">
        <f t="shared" si="25"/>
        <v>6.5</v>
      </c>
      <c r="F319">
        <f t="shared" si="26"/>
        <v>198.5</v>
      </c>
      <c r="G319">
        <f t="shared" si="29"/>
        <v>16.541666666666668</v>
      </c>
      <c r="H319">
        <f t="shared" si="27"/>
        <v>202.39999999999998</v>
      </c>
      <c r="I319">
        <f t="shared" si="28"/>
        <v>-3.8999999999999773</v>
      </c>
    </row>
    <row r="320" spans="1:9" ht="18">
      <c r="A320" s="2" t="s">
        <v>207</v>
      </c>
      <c r="B320" s="3">
        <v>7.17</v>
      </c>
      <c r="C320" t="s">
        <v>208</v>
      </c>
      <c r="D320" t="str">
        <f t="shared" si="24"/>
        <v>17</v>
      </c>
      <c r="E320" t="str">
        <f t="shared" si="25"/>
        <v>5.25</v>
      </c>
      <c r="F320">
        <f t="shared" si="26"/>
        <v>209.25</v>
      </c>
      <c r="G320">
        <f t="shared" si="29"/>
        <v>17.4375</v>
      </c>
      <c r="H320">
        <f t="shared" si="27"/>
        <v>213.2</v>
      </c>
      <c r="I320">
        <f t="shared" si="28"/>
        <v>-3.9499999999999886</v>
      </c>
    </row>
    <row r="321" spans="1:9" ht="18">
      <c r="A321" s="2" t="s">
        <v>406</v>
      </c>
      <c r="B321" s="3">
        <v>7.95</v>
      </c>
      <c r="C321" t="s">
        <v>783</v>
      </c>
      <c r="D321" t="str">
        <f t="shared" si="24"/>
        <v>14</v>
      </c>
      <c r="E321" t="str">
        <f t="shared" si="25"/>
        <v>10.00</v>
      </c>
      <c r="F321">
        <f t="shared" si="26"/>
        <v>178</v>
      </c>
      <c r="G321">
        <f t="shared" si="29"/>
        <v>14.833333333333334</v>
      </c>
      <c r="H321">
        <f t="shared" si="27"/>
        <v>182</v>
      </c>
      <c r="I321">
        <f t="shared" si="28"/>
        <v>-4</v>
      </c>
    </row>
    <row r="322" spans="1:9" ht="18">
      <c r="A322" s="2" t="s">
        <v>543</v>
      </c>
      <c r="B322" s="3">
        <v>7.91</v>
      </c>
      <c r="C322" t="s">
        <v>269</v>
      </c>
      <c r="D322" t="str">
        <f t="shared" ref="D322:D385" si="30">LEFT(C322,FIND("-",C322)-1)</f>
        <v>14</v>
      </c>
      <c r="E322" t="str">
        <f t="shared" ref="E322:E385" si="31">RIGHT(C322,LEN(C322)-FIND("-",C322))</f>
        <v>11.5</v>
      </c>
      <c r="F322">
        <f t="shared" ref="F322:F385" si="32">D322*12+E322</f>
        <v>179.5</v>
      </c>
      <c r="G322">
        <f t="shared" si="29"/>
        <v>14.958333333333334</v>
      </c>
      <c r="H322">
        <f t="shared" ref="H322:H385" si="33">500-40*B322</f>
        <v>183.60000000000002</v>
      </c>
      <c r="I322">
        <f t="shared" ref="I322:I385" si="34">F322-H322</f>
        <v>-4.1000000000000227</v>
      </c>
    </row>
    <row r="323" spans="1:9" ht="18">
      <c r="A323" s="2" t="s">
        <v>547</v>
      </c>
      <c r="B323" s="3">
        <v>7.92</v>
      </c>
      <c r="C323" t="s">
        <v>790</v>
      </c>
      <c r="D323" t="str">
        <f t="shared" si="30"/>
        <v>14</v>
      </c>
      <c r="E323" t="str">
        <f t="shared" si="31"/>
        <v>11.00</v>
      </c>
      <c r="F323">
        <f t="shared" si="32"/>
        <v>179</v>
      </c>
      <c r="G323">
        <f t="shared" ref="G323:G386" si="35">F323/12</f>
        <v>14.916666666666666</v>
      </c>
      <c r="H323">
        <f t="shared" si="33"/>
        <v>183.2</v>
      </c>
      <c r="I323">
        <f t="shared" si="34"/>
        <v>-4.1999999999999886</v>
      </c>
    </row>
    <row r="324" spans="1:9" ht="18">
      <c r="A324" s="2" t="s">
        <v>377</v>
      </c>
      <c r="B324" s="3">
        <v>7.72</v>
      </c>
      <c r="C324" t="s">
        <v>805</v>
      </c>
      <c r="D324" t="str">
        <f t="shared" si="30"/>
        <v>15</v>
      </c>
      <c r="E324" t="str">
        <f t="shared" si="31"/>
        <v>7.00</v>
      </c>
      <c r="F324">
        <f t="shared" si="32"/>
        <v>187</v>
      </c>
      <c r="G324">
        <f t="shared" si="35"/>
        <v>15.583333333333334</v>
      </c>
      <c r="H324">
        <f t="shared" si="33"/>
        <v>191.2</v>
      </c>
      <c r="I324">
        <f t="shared" si="34"/>
        <v>-4.1999999999999886</v>
      </c>
    </row>
    <row r="325" spans="1:9" ht="18">
      <c r="A325" s="2" t="s">
        <v>519</v>
      </c>
      <c r="B325" s="3">
        <v>7.81</v>
      </c>
      <c r="C325" t="s">
        <v>520</v>
      </c>
      <c r="D325" t="str">
        <f t="shared" si="30"/>
        <v>15</v>
      </c>
      <c r="E325" t="str">
        <f t="shared" si="31"/>
        <v>3.25</v>
      </c>
      <c r="F325">
        <f t="shared" si="32"/>
        <v>183.25</v>
      </c>
      <c r="G325">
        <f t="shared" si="35"/>
        <v>15.270833333333334</v>
      </c>
      <c r="H325">
        <f t="shared" si="33"/>
        <v>187.60000000000002</v>
      </c>
      <c r="I325">
        <f t="shared" si="34"/>
        <v>-4.3500000000000227</v>
      </c>
    </row>
    <row r="326" spans="1:9" ht="18">
      <c r="A326" s="2" t="s">
        <v>44</v>
      </c>
      <c r="B326" s="3">
        <v>6.74</v>
      </c>
      <c r="C326" t="s">
        <v>846</v>
      </c>
      <c r="D326" t="str">
        <f t="shared" si="30"/>
        <v>18</v>
      </c>
      <c r="E326" t="str">
        <f t="shared" si="31"/>
        <v>10.00</v>
      </c>
      <c r="F326">
        <f t="shared" si="32"/>
        <v>226</v>
      </c>
      <c r="G326">
        <f t="shared" si="35"/>
        <v>18.833333333333332</v>
      </c>
      <c r="H326">
        <f t="shared" si="33"/>
        <v>230.39999999999998</v>
      </c>
      <c r="I326">
        <f t="shared" si="34"/>
        <v>-4.3999999999999773</v>
      </c>
    </row>
    <row r="327" spans="1:9" ht="18">
      <c r="A327" s="2" t="s">
        <v>73</v>
      </c>
      <c r="B327" s="3">
        <v>6.84</v>
      </c>
      <c r="C327" t="s">
        <v>859</v>
      </c>
      <c r="D327" t="str">
        <f t="shared" si="30"/>
        <v>18</v>
      </c>
      <c r="E327" t="str">
        <f t="shared" si="31"/>
        <v>6.00</v>
      </c>
      <c r="F327">
        <f t="shared" si="32"/>
        <v>222</v>
      </c>
      <c r="G327">
        <f t="shared" si="35"/>
        <v>18.5</v>
      </c>
      <c r="H327">
        <f t="shared" si="33"/>
        <v>226.39999999999998</v>
      </c>
      <c r="I327">
        <f t="shared" si="34"/>
        <v>-4.3999999999999773</v>
      </c>
    </row>
    <row r="328" spans="1:9" ht="18">
      <c r="A328" s="2" t="s">
        <v>111</v>
      </c>
      <c r="B328" s="3">
        <v>6.94</v>
      </c>
      <c r="C328" t="s">
        <v>869</v>
      </c>
      <c r="D328" t="str">
        <f t="shared" si="30"/>
        <v>18</v>
      </c>
      <c r="E328" t="str">
        <f t="shared" si="31"/>
        <v>2.00</v>
      </c>
      <c r="F328">
        <f t="shared" si="32"/>
        <v>218</v>
      </c>
      <c r="G328">
        <f t="shared" si="35"/>
        <v>18.166666666666668</v>
      </c>
      <c r="H328">
        <f t="shared" si="33"/>
        <v>222.39999999999998</v>
      </c>
      <c r="I328">
        <f t="shared" si="34"/>
        <v>-4.3999999999999773</v>
      </c>
    </row>
    <row r="329" spans="1:9" ht="18">
      <c r="A329" s="2" t="s">
        <v>380</v>
      </c>
      <c r="B329" s="3">
        <v>7.74</v>
      </c>
      <c r="C329" t="s">
        <v>881</v>
      </c>
      <c r="D329" t="str">
        <f t="shared" si="30"/>
        <v>15</v>
      </c>
      <c r="E329" t="str">
        <f t="shared" si="31"/>
        <v>6.00</v>
      </c>
      <c r="F329">
        <f t="shared" si="32"/>
        <v>186</v>
      </c>
      <c r="G329">
        <f t="shared" si="35"/>
        <v>15.5</v>
      </c>
      <c r="H329">
        <f t="shared" si="33"/>
        <v>190.39999999999998</v>
      </c>
      <c r="I329">
        <f t="shared" si="34"/>
        <v>-4.3999999999999773</v>
      </c>
    </row>
    <row r="330" spans="1:9" ht="18">
      <c r="A330" s="2" t="s">
        <v>668</v>
      </c>
      <c r="B330" s="3">
        <v>8.5399999999999991</v>
      </c>
      <c r="C330" t="s">
        <v>807</v>
      </c>
      <c r="D330" t="str">
        <f t="shared" si="30"/>
        <v>12</v>
      </c>
      <c r="E330" t="str">
        <f t="shared" si="31"/>
        <v>10.00</v>
      </c>
      <c r="F330">
        <f t="shared" si="32"/>
        <v>154</v>
      </c>
      <c r="G330">
        <f t="shared" si="35"/>
        <v>12.833333333333334</v>
      </c>
      <c r="H330">
        <f t="shared" si="33"/>
        <v>158.40000000000003</v>
      </c>
      <c r="I330">
        <f t="shared" si="34"/>
        <v>-4.4000000000000341</v>
      </c>
    </row>
    <row r="331" spans="1:9" ht="18">
      <c r="A331" s="2" t="s">
        <v>724</v>
      </c>
      <c r="B331" s="3">
        <v>9.0399999999999991</v>
      </c>
      <c r="C331" t="s">
        <v>813</v>
      </c>
      <c r="D331" t="str">
        <f t="shared" si="30"/>
        <v>11</v>
      </c>
      <c r="E331" t="str">
        <f t="shared" si="31"/>
        <v>2.00</v>
      </c>
      <c r="F331">
        <f t="shared" si="32"/>
        <v>134</v>
      </c>
      <c r="G331">
        <f t="shared" si="35"/>
        <v>11.166666666666666</v>
      </c>
      <c r="H331">
        <f t="shared" si="33"/>
        <v>138.40000000000003</v>
      </c>
      <c r="I331">
        <f t="shared" si="34"/>
        <v>-4.4000000000000341</v>
      </c>
    </row>
    <row r="332" spans="1:9" ht="18">
      <c r="A332" s="2" t="s">
        <v>595</v>
      </c>
      <c r="B332" s="3">
        <v>8.15</v>
      </c>
      <c r="C332" t="s">
        <v>596</v>
      </c>
      <c r="D332" t="str">
        <f t="shared" si="30"/>
        <v>14</v>
      </c>
      <c r="E332" t="str">
        <f t="shared" si="31"/>
        <v>1.5</v>
      </c>
      <c r="F332">
        <f t="shared" si="32"/>
        <v>169.5</v>
      </c>
      <c r="G332">
        <f t="shared" si="35"/>
        <v>14.125</v>
      </c>
      <c r="H332">
        <f t="shared" si="33"/>
        <v>174</v>
      </c>
      <c r="I332">
        <f t="shared" si="34"/>
        <v>-4.5</v>
      </c>
    </row>
    <row r="333" spans="1:9" ht="18">
      <c r="A333" s="2" t="s">
        <v>254</v>
      </c>
      <c r="B333" s="3">
        <v>7.26</v>
      </c>
      <c r="C333" t="s">
        <v>784</v>
      </c>
      <c r="D333" t="str">
        <f t="shared" si="30"/>
        <v>17</v>
      </c>
      <c r="E333" t="str">
        <f t="shared" si="31"/>
        <v>1.00</v>
      </c>
      <c r="F333">
        <f t="shared" si="32"/>
        <v>205</v>
      </c>
      <c r="G333">
        <f t="shared" si="35"/>
        <v>17.083333333333332</v>
      </c>
      <c r="H333">
        <f t="shared" si="33"/>
        <v>209.60000000000002</v>
      </c>
      <c r="I333">
        <f t="shared" si="34"/>
        <v>-4.6000000000000227</v>
      </c>
    </row>
    <row r="334" spans="1:9" ht="18">
      <c r="A334" s="2" t="s">
        <v>227</v>
      </c>
      <c r="B334" s="3">
        <v>7.22</v>
      </c>
      <c r="C334" t="s">
        <v>139</v>
      </c>
      <c r="D334" t="str">
        <f t="shared" si="30"/>
        <v>17</v>
      </c>
      <c r="E334" t="str">
        <f t="shared" si="31"/>
        <v>2.5</v>
      </c>
      <c r="F334">
        <f t="shared" si="32"/>
        <v>206.5</v>
      </c>
      <c r="G334">
        <f t="shared" si="35"/>
        <v>17.208333333333332</v>
      </c>
      <c r="H334">
        <f t="shared" si="33"/>
        <v>211.2</v>
      </c>
      <c r="I334">
        <f t="shared" si="34"/>
        <v>-4.6999999999999886</v>
      </c>
    </row>
    <row r="335" spans="1:9" ht="18">
      <c r="A335" s="2" t="s">
        <v>180</v>
      </c>
      <c r="B335" s="3">
        <v>7.13</v>
      </c>
      <c r="C335" t="s">
        <v>849</v>
      </c>
      <c r="D335" t="str">
        <f t="shared" si="30"/>
        <v>17</v>
      </c>
      <c r="E335" t="str">
        <f t="shared" si="31"/>
        <v>6.00</v>
      </c>
      <c r="F335">
        <f t="shared" si="32"/>
        <v>210</v>
      </c>
      <c r="G335">
        <f t="shared" si="35"/>
        <v>17.5</v>
      </c>
      <c r="H335">
        <f t="shared" si="33"/>
        <v>214.8</v>
      </c>
      <c r="I335">
        <f t="shared" si="34"/>
        <v>-4.8000000000000114</v>
      </c>
    </row>
    <row r="336" spans="1:9" ht="18">
      <c r="A336" s="2" t="s">
        <v>156</v>
      </c>
      <c r="B336" s="3">
        <v>7.07</v>
      </c>
      <c r="C336" t="s">
        <v>157</v>
      </c>
      <c r="D336" t="str">
        <f t="shared" si="30"/>
        <v>17</v>
      </c>
      <c r="E336" t="str">
        <f t="shared" si="31"/>
        <v>8.25</v>
      </c>
      <c r="F336">
        <f t="shared" si="32"/>
        <v>212.25</v>
      </c>
      <c r="G336">
        <f t="shared" si="35"/>
        <v>17.6875</v>
      </c>
      <c r="H336">
        <f t="shared" si="33"/>
        <v>217.2</v>
      </c>
      <c r="I336">
        <f t="shared" si="34"/>
        <v>-4.9499999999999886</v>
      </c>
    </row>
    <row r="337" spans="1:9" ht="18">
      <c r="A337" s="2" t="s">
        <v>677</v>
      </c>
      <c r="B337" s="3">
        <v>8.64</v>
      </c>
      <c r="C337" t="s">
        <v>782</v>
      </c>
      <c r="D337" t="str">
        <f t="shared" si="30"/>
        <v>12</v>
      </c>
      <c r="E337" t="str">
        <f t="shared" si="31"/>
        <v>5.00</v>
      </c>
      <c r="F337">
        <f t="shared" si="32"/>
        <v>149</v>
      </c>
      <c r="G337">
        <f t="shared" si="35"/>
        <v>12.416666666666666</v>
      </c>
      <c r="H337">
        <f t="shared" si="33"/>
        <v>154.39999999999998</v>
      </c>
      <c r="I337">
        <f t="shared" si="34"/>
        <v>-5.3999999999999773</v>
      </c>
    </row>
    <row r="338" spans="1:9" ht="18">
      <c r="A338" s="2" t="s">
        <v>285</v>
      </c>
      <c r="B338" s="3">
        <v>7.34</v>
      </c>
      <c r="C338" t="s">
        <v>788</v>
      </c>
      <c r="D338" t="str">
        <f t="shared" si="30"/>
        <v>16</v>
      </c>
      <c r="E338" t="str">
        <f t="shared" si="31"/>
        <v>9.00</v>
      </c>
      <c r="F338">
        <f t="shared" si="32"/>
        <v>201</v>
      </c>
      <c r="G338">
        <f t="shared" si="35"/>
        <v>16.75</v>
      </c>
      <c r="H338">
        <f t="shared" si="33"/>
        <v>206.39999999999998</v>
      </c>
      <c r="I338">
        <f t="shared" si="34"/>
        <v>-5.3999999999999773</v>
      </c>
    </row>
    <row r="339" spans="1:9" ht="18">
      <c r="A339" s="2" t="s">
        <v>313</v>
      </c>
      <c r="B339" s="3">
        <v>7.44</v>
      </c>
      <c r="C339" t="s">
        <v>885</v>
      </c>
      <c r="D339" t="str">
        <f t="shared" si="30"/>
        <v>16</v>
      </c>
      <c r="E339" t="str">
        <f t="shared" si="31"/>
        <v>5.00</v>
      </c>
      <c r="F339">
        <f t="shared" si="32"/>
        <v>197</v>
      </c>
      <c r="G339">
        <f t="shared" si="35"/>
        <v>16.416666666666668</v>
      </c>
      <c r="H339">
        <f t="shared" si="33"/>
        <v>202.39999999999998</v>
      </c>
      <c r="I339">
        <f t="shared" si="34"/>
        <v>-5.3999999999999773</v>
      </c>
    </row>
    <row r="340" spans="1:9" ht="18">
      <c r="A340" s="2" t="s">
        <v>460</v>
      </c>
      <c r="B340" s="3">
        <v>7.3</v>
      </c>
      <c r="C340" t="s">
        <v>332</v>
      </c>
      <c r="D340" t="str">
        <f t="shared" si="30"/>
        <v>16</v>
      </c>
      <c r="E340" t="str">
        <f t="shared" si="31"/>
        <v>10.5</v>
      </c>
      <c r="F340">
        <f t="shared" si="32"/>
        <v>202.5</v>
      </c>
      <c r="G340">
        <f t="shared" si="35"/>
        <v>16.875</v>
      </c>
      <c r="H340">
        <f t="shared" si="33"/>
        <v>208</v>
      </c>
      <c r="I340">
        <f t="shared" si="34"/>
        <v>-5.5</v>
      </c>
    </row>
    <row r="341" spans="1:9" ht="18">
      <c r="A341" s="2" t="s">
        <v>625</v>
      </c>
      <c r="B341" s="3">
        <v>8.3000000000000007</v>
      </c>
      <c r="C341" t="s">
        <v>626</v>
      </c>
      <c r="D341" t="str">
        <f t="shared" si="30"/>
        <v>13</v>
      </c>
      <c r="E341" t="str">
        <f t="shared" si="31"/>
        <v>6.5</v>
      </c>
      <c r="F341">
        <f t="shared" si="32"/>
        <v>162.5</v>
      </c>
      <c r="G341">
        <f t="shared" si="35"/>
        <v>13.541666666666666</v>
      </c>
      <c r="H341">
        <f t="shared" si="33"/>
        <v>168</v>
      </c>
      <c r="I341">
        <f t="shared" si="34"/>
        <v>-5.5</v>
      </c>
    </row>
    <row r="342" spans="1:9" ht="18">
      <c r="A342" s="2" t="s">
        <v>124</v>
      </c>
      <c r="B342" s="3">
        <v>6.95</v>
      </c>
      <c r="C342" t="s">
        <v>125</v>
      </c>
      <c r="D342" t="str">
        <f t="shared" si="30"/>
        <v>18</v>
      </c>
      <c r="E342" t="str">
        <f t="shared" si="31"/>
        <v>0.5</v>
      </c>
      <c r="F342">
        <f t="shared" si="32"/>
        <v>216.5</v>
      </c>
      <c r="G342">
        <f t="shared" si="35"/>
        <v>18.041666666666668</v>
      </c>
      <c r="H342">
        <f t="shared" si="33"/>
        <v>222</v>
      </c>
      <c r="I342">
        <f t="shared" si="34"/>
        <v>-5.5</v>
      </c>
    </row>
    <row r="343" spans="1:9" ht="18">
      <c r="A343" s="2" t="s">
        <v>410</v>
      </c>
      <c r="B343" s="3">
        <v>8.0399999999999991</v>
      </c>
      <c r="C343" t="s">
        <v>411</v>
      </c>
      <c r="D343" t="str">
        <f t="shared" si="30"/>
        <v>14</v>
      </c>
      <c r="E343" t="str">
        <f t="shared" si="31"/>
        <v>4.75</v>
      </c>
      <c r="F343">
        <f t="shared" si="32"/>
        <v>172.75</v>
      </c>
      <c r="G343">
        <f t="shared" si="35"/>
        <v>14.395833333333334</v>
      </c>
      <c r="H343">
        <f t="shared" si="33"/>
        <v>178.40000000000003</v>
      </c>
      <c r="I343">
        <f t="shared" si="34"/>
        <v>-5.6500000000000341</v>
      </c>
    </row>
    <row r="344" spans="1:9" ht="18">
      <c r="A344" s="2" t="s">
        <v>30</v>
      </c>
      <c r="B344" s="3">
        <v>6.67</v>
      </c>
      <c r="C344" t="s">
        <v>31</v>
      </c>
      <c r="D344" t="str">
        <f t="shared" si="30"/>
        <v>18</v>
      </c>
      <c r="E344" t="str">
        <f t="shared" si="31"/>
        <v>11.5</v>
      </c>
      <c r="F344">
        <f t="shared" si="32"/>
        <v>227.5</v>
      </c>
      <c r="G344">
        <f t="shared" si="35"/>
        <v>18.958333333333332</v>
      </c>
      <c r="H344">
        <f t="shared" si="33"/>
        <v>233.2</v>
      </c>
      <c r="I344">
        <f t="shared" si="34"/>
        <v>-5.6999999999999886</v>
      </c>
    </row>
    <row r="345" spans="1:9" ht="18">
      <c r="A345" s="2" t="s">
        <v>61</v>
      </c>
      <c r="B345" s="3">
        <v>6.79</v>
      </c>
      <c r="C345" t="s">
        <v>19</v>
      </c>
      <c r="D345" t="str">
        <f t="shared" si="30"/>
        <v>18</v>
      </c>
      <c r="E345" t="str">
        <f t="shared" si="31"/>
        <v>6.5</v>
      </c>
      <c r="F345">
        <f t="shared" si="32"/>
        <v>222.5</v>
      </c>
      <c r="G345">
        <f t="shared" si="35"/>
        <v>18.541666666666668</v>
      </c>
      <c r="H345">
        <f t="shared" si="33"/>
        <v>228.39999999999998</v>
      </c>
      <c r="I345">
        <f t="shared" si="34"/>
        <v>-5.8999999999999773</v>
      </c>
    </row>
    <row r="346" spans="1:9" ht="18">
      <c r="A346" s="2" t="s">
        <v>360</v>
      </c>
      <c r="B346" s="3">
        <v>7.64</v>
      </c>
      <c r="C346" t="s">
        <v>361</v>
      </c>
      <c r="D346" t="str">
        <f t="shared" si="30"/>
        <v>15</v>
      </c>
      <c r="E346" t="str">
        <f t="shared" si="31"/>
        <v>8.5</v>
      </c>
      <c r="F346">
        <f t="shared" si="32"/>
        <v>188.5</v>
      </c>
      <c r="G346">
        <f t="shared" si="35"/>
        <v>15.708333333333334</v>
      </c>
      <c r="H346">
        <f t="shared" si="33"/>
        <v>194.40000000000003</v>
      </c>
      <c r="I346">
        <f t="shared" si="34"/>
        <v>-5.9000000000000341</v>
      </c>
    </row>
    <row r="347" spans="1:9" ht="18">
      <c r="A347" s="2" t="s">
        <v>542</v>
      </c>
      <c r="B347" s="3">
        <v>7.9</v>
      </c>
      <c r="C347" t="s">
        <v>783</v>
      </c>
      <c r="D347" t="str">
        <f t="shared" si="30"/>
        <v>14</v>
      </c>
      <c r="E347" t="str">
        <f t="shared" si="31"/>
        <v>10.00</v>
      </c>
      <c r="F347">
        <f t="shared" si="32"/>
        <v>178</v>
      </c>
      <c r="G347">
        <f t="shared" si="35"/>
        <v>14.833333333333334</v>
      </c>
      <c r="H347">
        <f t="shared" si="33"/>
        <v>184</v>
      </c>
      <c r="I347">
        <f t="shared" si="34"/>
        <v>-6</v>
      </c>
    </row>
    <row r="348" spans="1:9" ht="18">
      <c r="A348" s="2" t="s">
        <v>719</v>
      </c>
      <c r="B348" s="3">
        <v>9</v>
      </c>
      <c r="C348" t="s">
        <v>813</v>
      </c>
      <c r="D348" t="str">
        <f t="shared" si="30"/>
        <v>11</v>
      </c>
      <c r="E348" t="str">
        <f t="shared" si="31"/>
        <v>2.00</v>
      </c>
      <c r="F348">
        <f t="shared" si="32"/>
        <v>134</v>
      </c>
      <c r="G348">
        <f t="shared" si="35"/>
        <v>11.166666666666666</v>
      </c>
      <c r="H348">
        <f t="shared" si="33"/>
        <v>140</v>
      </c>
      <c r="I348">
        <f t="shared" si="34"/>
        <v>-6</v>
      </c>
    </row>
    <row r="349" spans="1:9" ht="18">
      <c r="A349" s="2" t="s">
        <v>228</v>
      </c>
      <c r="B349" s="3">
        <v>7.22</v>
      </c>
      <c r="C349" t="s">
        <v>784</v>
      </c>
      <c r="D349" t="str">
        <f t="shared" si="30"/>
        <v>17</v>
      </c>
      <c r="E349" t="str">
        <f t="shared" si="31"/>
        <v>1.00</v>
      </c>
      <c r="F349">
        <f t="shared" si="32"/>
        <v>205</v>
      </c>
      <c r="G349">
        <f t="shared" si="35"/>
        <v>17.083333333333332</v>
      </c>
      <c r="H349">
        <f t="shared" si="33"/>
        <v>211.2</v>
      </c>
      <c r="I349">
        <f t="shared" si="34"/>
        <v>-6.1999999999999886</v>
      </c>
    </row>
    <row r="350" spans="1:9" ht="18">
      <c r="A350" s="2" t="s">
        <v>531</v>
      </c>
      <c r="B350" s="3">
        <v>7.84</v>
      </c>
      <c r="C350" t="s">
        <v>778</v>
      </c>
      <c r="D350" t="str">
        <f t="shared" si="30"/>
        <v>15</v>
      </c>
      <c r="E350" t="str">
        <f t="shared" si="31"/>
        <v>0.00</v>
      </c>
      <c r="F350">
        <f t="shared" si="32"/>
        <v>180</v>
      </c>
      <c r="G350">
        <f t="shared" si="35"/>
        <v>15</v>
      </c>
      <c r="H350">
        <f t="shared" si="33"/>
        <v>186.39999999999998</v>
      </c>
      <c r="I350">
        <f t="shared" si="34"/>
        <v>-6.3999999999999773</v>
      </c>
    </row>
    <row r="351" spans="1:9" ht="18">
      <c r="A351" s="2" t="s">
        <v>698</v>
      </c>
      <c r="B351" s="3">
        <v>8.74</v>
      </c>
      <c r="C351" t="s">
        <v>816</v>
      </c>
      <c r="D351" t="str">
        <f t="shared" si="30"/>
        <v>12</v>
      </c>
      <c r="E351" t="str">
        <f t="shared" si="31"/>
        <v>0.00</v>
      </c>
      <c r="F351">
        <f t="shared" si="32"/>
        <v>144</v>
      </c>
      <c r="G351">
        <f t="shared" si="35"/>
        <v>12</v>
      </c>
      <c r="H351">
        <f t="shared" si="33"/>
        <v>150.39999999999998</v>
      </c>
      <c r="I351">
        <f t="shared" si="34"/>
        <v>-6.3999999999999773</v>
      </c>
    </row>
    <row r="352" spans="1:9" ht="18">
      <c r="A352" s="2" t="s">
        <v>337</v>
      </c>
      <c r="B352" s="3">
        <v>7.54</v>
      </c>
      <c r="C352" t="s">
        <v>794</v>
      </c>
      <c r="D352" t="str">
        <f t="shared" si="30"/>
        <v>16</v>
      </c>
      <c r="E352" t="str">
        <f t="shared" si="31"/>
        <v>0.00</v>
      </c>
      <c r="F352">
        <f t="shared" si="32"/>
        <v>192</v>
      </c>
      <c r="G352">
        <f t="shared" si="35"/>
        <v>16</v>
      </c>
      <c r="H352">
        <f t="shared" si="33"/>
        <v>198.39999999999998</v>
      </c>
      <c r="I352">
        <f t="shared" si="34"/>
        <v>-6.3999999999999773</v>
      </c>
    </row>
    <row r="353" spans="1:9" ht="18">
      <c r="A353" s="2" t="s">
        <v>664</v>
      </c>
      <c r="B353" s="3">
        <v>8.5399999999999991</v>
      </c>
      <c r="C353" t="s">
        <v>820</v>
      </c>
      <c r="D353" t="str">
        <f t="shared" si="30"/>
        <v>12</v>
      </c>
      <c r="E353" t="str">
        <f t="shared" si="31"/>
        <v>8.00</v>
      </c>
      <c r="F353">
        <f t="shared" si="32"/>
        <v>152</v>
      </c>
      <c r="G353">
        <f t="shared" si="35"/>
        <v>12.666666666666666</v>
      </c>
      <c r="H353">
        <f t="shared" si="33"/>
        <v>158.40000000000003</v>
      </c>
      <c r="I353">
        <f t="shared" si="34"/>
        <v>-6.4000000000000341</v>
      </c>
    </row>
    <row r="354" spans="1:9" ht="18">
      <c r="A354" s="2" t="s">
        <v>396</v>
      </c>
      <c r="B354" s="3">
        <v>7.86</v>
      </c>
      <c r="C354" t="s">
        <v>790</v>
      </c>
      <c r="D354" t="str">
        <f t="shared" si="30"/>
        <v>14</v>
      </c>
      <c r="E354" t="str">
        <f t="shared" si="31"/>
        <v>11.00</v>
      </c>
      <c r="F354">
        <f t="shared" si="32"/>
        <v>179</v>
      </c>
      <c r="G354">
        <f t="shared" si="35"/>
        <v>14.916666666666666</v>
      </c>
      <c r="H354">
        <f t="shared" si="33"/>
        <v>185.59999999999997</v>
      </c>
      <c r="I354">
        <f t="shared" si="34"/>
        <v>-6.5999999999999659</v>
      </c>
    </row>
    <row r="355" spans="1:9" ht="18">
      <c r="A355" s="2" t="s">
        <v>259</v>
      </c>
      <c r="B355" s="3">
        <v>7.29</v>
      </c>
      <c r="C355" t="s">
        <v>260</v>
      </c>
      <c r="D355" t="str">
        <f t="shared" si="30"/>
        <v>16</v>
      </c>
      <c r="E355" t="str">
        <f t="shared" si="31"/>
        <v>9.75</v>
      </c>
      <c r="F355">
        <f t="shared" si="32"/>
        <v>201.75</v>
      </c>
      <c r="G355">
        <f t="shared" si="35"/>
        <v>16.8125</v>
      </c>
      <c r="H355">
        <f t="shared" si="33"/>
        <v>208.39999999999998</v>
      </c>
      <c r="I355">
        <f t="shared" si="34"/>
        <v>-6.6499999999999773</v>
      </c>
    </row>
    <row r="356" spans="1:9" ht="18">
      <c r="A356" s="2" t="s">
        <v>757</v>
      </c>
      <c r="B356" s="3">
        <v>9.6300000000000008</v>
      </c>
      <c r="C356" t="s">
        <v>838</v>
      </c>
      <c r="D356" t="str">
        <f t="shared" si="30"/>
        <v>9</v>
      </c>
      <c r="E356" t="str">
        <f t="shared" si="31"/>
        <v>0.00</v>
      </c>
      <c r="F356">
        <f t="shared" si="32"/>
        <v>108</v>
      </c>
      <c r="G356">
        <f t="shared" si="35"/>
        <v>9</v>
      </c>
      <c r="H356">
        <f t="shared" si="33"/>
        <v>114.79999999999995</v>
      </c>
      <c r="I356">
        <f t="shared" si="34"/>
        <v>-6.7999999999999545</v>
      </c>
    </row>
    <row r="357" spans="1:9" ht="18">
      <c r="A357" s="2" t="s">
        <v>628</v>
      </c>
      <c r="B357" s="3">
        <v>8.33</v>
      </c>
      <c r="C357" t="s">
        <v>812</v>
      </c>
      <c r="D357" t="str">
        <f t="shared" si="30"/>
        <v>13</v>
      </c>
      <c r="E357" t="str">
        <f t="shared" si="31"/>
        <v>4.00</v>
      </c>
      <c r="F357">
        <f t="shared" si="32"/>
        <v>160</v>
      </c>
      <c r="G357">
        <f t="shared" si="35"/>
        <v>13.333333333333334</v>
      </c>
      <c r="H357">
        <f t="shared" si="33"/>
        <v>166.8</v>
      </c>
      <c r="I357">
        <f t="shared" si="34"/>
        <v>-6.8000000000000114</v>
      </c>
    </row>
    <row r="358" spans="1:9" ht="18">
      <c r="A358" s="2" t="s">
        <v>479</v>
      </c>
      <c r="B358" s="3">
        <v>7.55</v>
      </c>
      <c r="C358" t="s">
        <v>777</v>
      </c>
      <c r="D358" t="str">
        <f t="shared" si="30"/>
        <v>15</v>
      </c>
      <c r="E358" t="str">
        <f t="shared" si="31"/>
        <v>11.00</v>
      </c>
      <c r="F358">
        <f t="shared" si="32"/>
        <v>191</v>
      </c>
      <c r="G358">
        <f t="shared" si="35"/>
        <v>15.916666666666666</v>
      </c>
      <c r="H358">
        <f t="shared" si="33"/>
        <v>198</v>
      </c>
      <c r="I358">
        <f t="shared" si="34"/>
        <v>-7</v>
      </c>
    </row>
    <row r="359" spans="1:9" ht="18">
      <c r="A359" s="2" t="s">
        <v>292</v>
      </c>
      <c r="B359" s="3">
        <v>7.38</v>
      </c>
      <c r="C359" t="s">
        <v>293</v>
      </c>
      <c r="D359" t="str">
        <f t="shared" si="30"/>
        <v>16</v>
      </c>
      <c r="E359" t="str">
        <f t="shared" si="31"/>
        <v>5.75</v>
      </c>
      <c r="F359">
        <f t="shared" si="32"/>
        <v>197.75</v>
      </c>
      <c r="G359">
        <f t="shared" si="35"/>
        <v>16.479166666666668</v>
      </c>
      <c r="H359">
        <f t="shared" si="33"/>
        <v>204.8</v>
      </c>
      <c r="I359">
        <f t="shared" si="34"/>
        <v>-7.0500000000000114</v>
      </c>
    </row>
    <row r="360" spans="1:9" ht="18">
      <c r="A360" s="2" t="s">
        <v>585</v>
      </c>
      <c r="B360" s="3">
        <v>8.07</v>
      </c>
      <c r="C360" t="s">
        <v>768</v>
      </c>
      <c r="D360" t="str">
        <f t="shared" si="30"/>
        <v>14</v>
      </c>
      <c r="E360" t="str">
        <f t="shared" si="31"/>
        <v>2.00</v>
      </c>
      <c r="F360">
        <f t="shared" si="32"/>
        <v>170</v>
      </c>
      <c r="G360">
        <f t="shared" si="35"/>
        <v>14.166666666666666</v>
      </c>
      <c r="H360">
        <f t="shared" si="33"/>
        <v>177.2</v>
      </c>
      <c r="I360">
        <f t="shared" si="34"/>
        <v>-7.1999999999999886</v>
      </c>
    </row>
    <row r="361" spans="1:9" ht="18">
      <c r="A361" s="2" t="s">
        <v>60</v>
      </c>
      <c r="B361" s="3">
        <v>6.79</v>
      </c>
      <c r="C361" t="s">
        <v>856</v>
      </c>
      <c r="D361" t="str">
        <f t="shared" si="30"/>
        <v>18</v>
      </c>
      <c r="E361" t="str">
        <f t="shared" si="31"/>
        <v>5.00</v>
      </c>
      <c r="F361">
        <f t="shared" si="32"/>
        <v>221</v>
      </c>
      <c r="G361">
        <f t="shared" si="35"/>
        <v>18.416666666666668</v>
      </c>
      <c r="H361">
        <f t="shared" si="33"/>
        <v>228.39999999999998</v>
      </c>
      <c r="I361">
        <f t="shared" si="34"/>
        <v>-7.3999999999999773</v>
      </c>
    </row>
    <row r="362" spans="1:9" ht="18">
      <c r="A362" s="2" t="s">
        <v>112</v>
      </c>
      <c r="B362" s="3">
        <v>6.94</v>
      </c>
      <c r="C362" t="s">
        <v>843</v>
      </c>
      <c r="D362" t="str">
        <f t="shared" si="30"/>
        <v>17</v>
      </c>
      <c r="E362" t="str">
        <f t="shared" si="31"/>
        <v>11.00</v>
      </c>
      <c r="F362">
        <f t="shared" si="32"/>
        <v>215</v>
      </c>
      <c r="G362">
        <f t="shared" si="35"/>
        <v>17.916666666666668</v>
      </c>
      <c r="H362">
        <f t="shared" si="33"/>
        <v>222.39999999999998</v>
      </c>
      <c r="I362">
        <f t="shared" si="34"/>
        <v>-7.3999999999999773</v>
      </c>
    </row>
    <row r="363" spans="1:9" ht="18">
      <c r="A363" s="2" t="s">
        <v>721</v>
      </c>
      <c r="B363" s="3">
        <v>9.0399999999999991</v>
      </c>
      <c r="C363" t="s">
        <v>821</v>
      </c>
      <c r="D363" t="str">
        <f t="shared" si="30"/>
        <v>10</v>
      </c>
      <c r="E363" t="str">
        <f t="shared" si="31"/>
        <v>11.00</v>
      </c>
      <c r="F363">
        <f t="shared" si="32"/>
        <v>131</v>
      </c>
      <c r="G363">
        <f t="shared" si="35"/>
        <v>10.916666666666666</v>
      </c>
      <c r="H363">
        <f t="shared" si="33"/>
        <v>138.40000000000003</v>
      </c>
      <c r="I363">
        <f t="shared" si="34"/>
        <v>-7.4000000000000341</v>
      </c>
    </row>
    <row r="364" spans="1:9" ht="18">
      <c r="A364" s="2" t="s">
        <v>185</v>
      </c>
      <c r="B364" s="3">
        <v>7.14</v>
      </c>
      <c r="C364" t="s">
        <v>874</v>
      </c>
      <c r="D364" t="str">
        <f t="shared" si="30"/>
        <v>17</v>
      </c>
      <c r="E364" t="str">
        <f t="shared" si="31"/>
        <v>3.00</v>
      </c>
      <c r="F364">
        <f t="shared" si="32"/>
        <v>207</v>
      </c>
      <c r="G364">
        <f t="shared" si="35"/>
        <v>17.25</v>
      </c>
      <c r="H364">
        <f t="shared" si="33"/>
        <v>214.40000000000003</v>
      </c>
      <c r="I364">
        <f t="shared" si="34"/>
        <v>-7.4000000000000341</v>
      </c>
    </row>
    <row r="365" spans="1:9" ht="18">
      <c r="A365" s="2" t="s">
        <v>409</v>
      </c>
      <c r="B365" s="3">
        <v>8.0399999999999991</v>
      </c>
      <c r="C365" t="s">
        <v>796</v>
      </c>
      <c r="D365" t="str">
        <f t="shared" si="30"/>
        <v>14</v>
      </c>
      <c r="E365" t="str">
        <f t="shared" si="31"/>
        <v>3.00</v>
      </c>
      <c r="F365">
        <f t="shared" si="32"/>
        <v>171</v>
      </c>
      <c r="G365">
        <f t="shared" si="35"/>
        <v>14.25</v>
      </c>
      <c r="H365">
        <f t="shared" si="33"/>
        <v>178.40000000000003</v>
      </c>
      <c r="I365">
        <f t="shared" si="34"/>
        <v>-7.4000000000000341</v>
      </c>
    </row>
    <row r="366" spans="1:9" ht="18">
      <c r="A366" s="2" t="s">
        <v>652</v>
      </c>
      <c r="B366" s="3">
        <v>8.4499999999999993</v>
      </c>
      <c r="C366" t="s">
        <v>619</v>
      </c>
      <c r="D366" t="str">
        <f t="shared" si="30"/>
        <v>12</v>
      </c>
      <c r="E366" t="str">
        <f t="shared" si="31"/>
        <v>10.5</v>
      </c>
      <c r="F366">
        <f t="shared" si="32"/>
        <v>154.5</v>
      </c>
      <c r="G366">
        <f t="shared" si="35"/>
        <v>12.875</v>
      </c>
      <c r="H366">
        <f t="shared" si="33"/>
        <v>162</v>
      </c>
      <c r="I366">
        <f t="shared" si="34"/>
        <v>-7.5</v>
      </c>
    </row>
    <row r="367" spans="1:9" ht="18">
      <c r="A367" s="2" t="s">
        <v>556</v>
      </c>
      <c r="B367" s="3">
        <v>7.96</v>
      </c>
      <c r="C367" t="s">
        <v>802</v>
      </c>
      <c r="D367" t="str">
        <f t="shared" si="30"/>
        <v>14</v>
      </c>
      <c r="E367" t="str">
        <f t="shared" si="31"/>
        <v>6.00</v>
      </c>
      <c r="F367">
        <f t="shared" si="32"/>
        <v>174</v>
      </c>
      <c r="G367">
        <f t="shared" si="35"/>
        <v>14.5</v>
      </c>
      <c r="H367">
        <f t="shared" si="33"/>
        <v>181.60000000000002</v>
      </c>
      <c r="I367">
        <f t="shared" si="34"/>
        <v>-7.6000000000000227</v>
      </c>
    </row>
    <row r="368" spans="1:9" ht="18">
      <c r="A368" s="2" t="s">
        <v>163</v>
      </c>
      <c r="B368" s="3">
        <v>7.08</v>
      </c>
      <c r="C368" t="s">
        <v>774</v>
      </c>
      <c r="D368" t="str">
        <f t="shared" si="30"/>
        <v>17</v>
      </c>
      <c r="E368" t="str">
        <f t="shared" si="31"/>
        <v>5.00</v>
      </c>
      <c r="F368">
        <f t="shared" si="32"/>
        <v>209</v>
      </c>
      <c r="G368">
        <f t="shared" si="35"/>
        <v>17.416666666666668</v>
      </c>
      <c r="H368">
        <f t="shared" si="33"/>
        <v>216.8</v>
      </c>
      <c r="I368">
        <f t="shared" si="34"/>
        <v>-7.8000000000000114</v>
      </c>
    </row>
    <row r="369" spans="1:9" ht="18">
      <c r="A369" s="2" t="s">
        <v>209</v>
      </c>
      <c r="B369" s="3">
        <v>7.18</v>
      </c>
      <c r="C369" t="s">
        <v>784</v>
      </c>
      <c r="D369" t="str">
        <f t="shared" si="30"/>
        <v>17</v>
      </c>
      <c r="E369" t="str">
        <f t="shared" si="31"/>
        <v>1.00</v>
      </c>
      <c r="F369">
        <f t="shared" si="32"/>
        <v>205</v>
      </c>
      <c r="G369">
        <f t="shared" si="35"/>
        <v>17.083333333333332</v>
      </c>
      <c r="H369">
        <f t="shared" si="33"/>
        <v>212.8</v>
      </c>
      <c r="I369">
        <f t="shared" si="34"/>
        <v>-7.8000000000000114</v>
      </c>
    </row>
    <row r="370" spans="1:9" ht="18">
      <c r="A370" s="2" t="s">
        <v>702</v>
      </c>
      <c r="B370" s="3">
        <v>8.81</v>
      </c>
      <c r="C370" t="s">
        <v>703</v>
      </c>
      <c r="D370" t="str">
        <f t="shared" si="30"/>
        <v>11</v>
      </c>
      <c r="E370" t="str">
        <f t="shared" si="31"/>
        <v>7.75</v>
      </c>
      <c r="F370">
        <f t="shared" si="32"/>
        <v>139.75</v>
      </c>
      <c r="G370">
        <f t="shared" si="35"/>
        <v>11.645833333333334</v>
      </c>
      <c r="H370">
        <f t="shared" si="33"/>
        <v>147.59999999999997</v>
      </c>
      <c r="I370">
        <f t="shared" si="34"/>
        <v>-7.8499999999999659</v>
      </c>
    </row>
    <row r="371" spans="1:9" ht="18">
      <c r="A371" s="2" t="s">
        <v>72</v>
      </c>
      <c r="B371" s="3">
        <v>6.84</v>
      </c>
      <c r="C371" t="s">
        <v>4</v>
      </c>
      <c r="D371" t="str">
        <f t="shared" si="30"/>
        <v>18</v>
      </c>
      <c r="E371" t="str">
        <f t="shared" si="31"/>
        <v>2.5</v>
      </c>
      <c r="F371">
        <f t="shared" si="32"/>
        <v>218.5</v>
      </c>
      <c r="G371">
        <f t="shared" si="35"/>
        <v>18.208333333333332</v>
      </c>
      <c r="H371">
        <f t="shared" si="33"/>
        <v>226.39999999999998</v>
      </c>
      <c r="I371">
        <f t="shared" si="34"/>
        <v>-7.8999999999999773</v>
      </c>
    </row>
    <row r="372" spans="1:9" ht="18">
      <c r="A372" s="2" t="s">
        <v>322</v>
      </c>
      <c r="B372" s="3">
        <v>7.44</v>
      </c>
      <c r="C372" t="s">
        <v>49</v>
      </c>
      <c r="D372" t="str">
        <f t="shared" si="30"/>
        <v>16</v>
      </c>
      <c r="E372" t="str">
        <f t="shared" si="31"/>
        <v>2.5</v>
      </c>
      <c r="F372">
        <f t="shared" si="32"/>
        <v>194.5</v>
      </c>
      <c r="G372">
        <f t="shared" si="35"/>
        <v>16.208333333333332</v>
      </c>
      <c r="H372">
        <f t="shared" si="33"/>
        <v>202.39999999999998</v>
      </c>
      <c r="I372">
        <f t="shared" si="34"/>
        <v>-7.8999999999999773</v>
      </c>
    </row>
    <row r="373" spans="1:9" ht="18">
      <c r="A373" s="2" t="s">
        <v>174</v>
      </c>
      <c r="B373" s="3">
        <v>7.12</v>
      </c>
      <c r="C373" t="s">
        <v>874</v>
      </c>
      <c r="D373" t="str">
        <f t="shared" si="30"/>
        <v>17</v>
      </c>
      <c r="E373" t="str">
        <f t="shared" si="31"/>
        <v>3.00</v>
      </c>
      <c r="F373">
        <f t="shared" si="32"/>
        <v>207</v>
      </c>
      <c r="G373">
        <f t="shared" si="35"/>
        <v>17.25</v>
      </c>
      <c r="H373">
        <f t="shared" si="33"/>
        <v>215.2</v>
      </c>
      <c r="I373">
        <f t="shared" si="34"/>
        <v>-8.1999999999999886</v>
      </c>
    </row>
    <row r="374" spans="1:9" ht="18">
      <c r="A374" s="2" t="s">
        <v>526</v>
      </c>
      <c r="B374" s="3">
        <v>7.84</v>
      </c>
      <c r="C374" t="s">
        <v>783</v>
      </c>
      <c r="D374" t="str">
        <f t="shared" si="30"/>
        <v>14</v>
      </c>
      <c r="E374" t="str">
        <f t="shared" si="31"/>
        <v>10.00</v>
      </c>
      <c r="F374">
        <f t="shared" si="32"/>
        <v>178</v>
      </c>
      <c r="G374">
        <f t="shared" si="35"/>
        <v>14.833333333333334</v>
      </c>
      <c r="H374">
        <f t="shared" si="33"/>
        <v>186.39999999999998</v>
      </c>
      <c r="I374">
        <f t="shared" si="34"/>
        <v>-8.3999999999999773</v>
      </c>
    </row>
    <row r="375" spans="1:9" ht="18">
      <c r="A375" s="2" t="s">
        <v>533</v>
      </c>
      <c r="B375" s="3">
        <v>7.84</v>
      </c>
      <c r="C375" t="s">
        <v>783</v>
      </c>
      <c r="D375" t="str">
        <f t="shared" si="30"/>
        <v>14</v>
      </c>
      <c r="E375" t="str">
        <f t="shared" si="31"/>
        <v>10.00</v>
      </c>
      <c r="F375">
        <f t="shared" si="32"/>
        <v>178</v>
      </c>
      <c r="G375">
        <f t="shared" si="35"/>
        <v>14.833333333333334</v>
      </c>
      <c r="H375">
        <f t="shared" si="33"/>
        <v>186.39999999999998</v>
      </c>
      <c r="I375">
        <f t="shared" si="34"/>
        <v>-8.3999999999999773</v>
      </c>
    </row>
    <row r="376" spans="1:9" ht="18">
      <c r="A376" s="2" t="s">
        <v>110</v>
      </c>
      <c r="B376" s="3">
        <v>6.94</v>
      </c>
      <c r="C376" t="s">
        <v>766</v>
      </c>
      <c r="D376" t="str">
        <f t="shared" si="30"/>
        <v>17</v>
      </c>
      <c r="E376" t="str">
        <f t="shared" si="31"/>
        <v>10.00</v>
      </c>
      <c r="F376">
        <f t="shared" si="32"/>
        <v>214</v>
      </c>
      <c r="G376">
        <f t="shared" si="35"/>
        <v>17.833333333333332</v>
      </c>
      <c r="H376">
        <f t="shared" si="33"/>
        <v>222.39999999999998</v>
      </c>
      <c r="I376">
        <f t="shared" si="34"/>
        <v>-8.3999999999999773</v>
      </c>
    </row>
    <row r="377" spans="1:9" ht="18">
      <c r="A377" s="2" t="s">
        <v>17</v>
      </c>
      <c r="B377" s="3">
        <v>6.64</v>
      </c>
      <c r="C377" t="s">
        <v>846</v>
      </c>
      <c r="D377" t="str">
        <f t="shared" si="30"/>
        <v>18</v>
      </c>
      <c r="E377" t="str">
        <f t="shared" si="31"/>
        <v>10.00</v>
      </c>
      <c r="F377">
        <f t="shared" si="32"/>
        <v>226</v>
      </c>
      <c r="G377">
        <f t="shared" si="35"/>
        <v>18.833333333333332</v>
      </c>
      <c r="H377">
        <f t="shared" si="33"/>
        <v>234.40000000000003</v>
      </c>
      <c r="I377">
        <f t="shared" si="34"/>
        <v>-8.4000000000000341</v>
      </c>
    </row>
    <row r="378" spans="1:9" ht="18">
      <c r="A378" s="2" t="s">
        <v>22</v>
      </c>
      <c r="B378" s="3">
        <v>6.64</v>
      </c>
      <c r="C378" t="s">
        <v>846</v>
      </c>
      <c r="D378" t="str">
        <f t="shared" si="30"/>
        <v>18</v>
      </c>
      <c r="E378" t="str">
        <f t="shared" si="31"/>
        <v>10.00</v>
      </c>
      <c r="F378">
        <f t="shared" si="32"/>
        <v>226</v>
      </c>
      <c r="G378">
        <f t="shared" si="35"/>
        <v>18.833333333333332</v>
      </c>
      <c r="H378">
        <f t="shared" si="33"/>
        <v>234.40000000000003</v>
      </c>
      <c r="I378">
        <f t="shared" si="34"/>
        <v>-8.4000000000000341</v>
      </c>
    </row>
    <row r="379" spans="1:9" ht="18">
      <c r="A379" s="2" t="s">
        <v>680</v>
      </c>
      <c r="B379" s="3">
        <v>8.64</v>
      </c>
      <c r="C379" t="s">
        <v>681</v>
      </c>
      <c r="D379" t="str">
        <f t="shared" si="30"/>
        <v>12</v>
      </c>
      <c r="E379" t="str">
        <f t="shared" si="31"/>
        <v>1.75</v>
      </c>
      <c r="F379">
        <f t="shared" si="32"/>
        <v>145.75</v>
      </c>
      <c r="G379">
        <f t="shared" si="35"/>
        <v>12.145833333333334</v>
      </c>
      <c r="H379">
        <f t="shared" si="33"/>
        <v>154.39999999999998</v>
      </c>
      <c r="I379">
        <f t="shared" si="34"/>
        <v>-8.6499999999999773</v>
      </c>
    </row>
    <row r="380" spans="1:9" ht="18">
      <c r="A380" s="2" t="s">
        <v>563</v>
      </c>
      <c r="B380" s="3">
        <v>8</v>
      </c>
      <c r="C380" t="s">
        <v>564</v>
      </c>
      <c r="D380" t="str">
        <f t="shared" si="30"/>
        <v>14</v>
      </c>
      <c r="E380" t="str">
        <f t="shared" si="31"/>
        <v>3.25</v>
      </c>
      <c r="F380">
        <f t="shared" si="32"/>
        <v>171.25</v>
      </c>
      <c r="G380">
        <f t="shared" si="35"/>
        <v>14.270833333333334</v>
      </c>
      <c r="H380">
        <f t="shared" si="33"/>
        <v>180</v>
      </c>
      <c r="I380">
        <f t="shared" si="34"/>
        <v>-8.75</v>
      </c>
    </row>
    <row r="381" spans="1:9" ht="18">
      <c r="A381" s="2" t="s">
        <v>324</v>
      </c>
      <c r="B381" s="3">
        <v>7.45</v>
      </c>
      <c r="C381" t="s">
        <v>786</v>
      </c>
      <c r="D381" t="str">
        <f t="shared" si="30"/>
        <v>16</v>
      </c>
      <c r="E381" t="str">
        <f t="shared" si="31"/>
        <v>1.00</v>
      </c>
      <c r="F381">
        <f t="shared" si="32"/>
        <v>193</v>
      </c>
      <c r="G381">
        <f t="shared" si="35"/>
        <v>16.083333333333332</v>
      </c>
      <c r="H381">
        <f t="shared" si="33"/>
        <v>202</v>
      </c>
      <c r="I381">
        <f t="shared" si="34"/>
        <v>-9</v>
      </c>
    </row>
    <row r="382" spans="1:9" ht="18">
      <c r="A382" s="2" t="s">
        <v>467</v>
      </c>
      <c r="B382" s="3">
        <v>7.44</v>
      </c>
      <c r="C382" t="s">
        <v>357</v>
      </c>
      <c r="D382" t="str">
        <f t="shared" si="30"/>
        <v>16</v>
      </c>
      <c r="E382" t="str">
        <f t="shared" si="31"/>
        <v>1.25</v>
      </c>
      <c r="F382">
        <f t="shared" si="32"/>
        <v>193.25</v>
      </c>
      <c r="G382">
        <f t="shared" si="35"/>
        <v>16.104166666666668</v>
      </c>
      <c r="H382">
        <f t="shared" si="33"/>
        <v>202.39999999999998</v>
      </c>
      <c r="I382">
        <f t="shared" si="34"/>
        <v>-9.1499999999999773</v>
      </c>
    </row>
    <row r="383" spans="1:9" ht="18">
      <c r="A383" s="2" t="s">
        <v>516</v>
      </c>
      <c r="B383" s="3">
        <v>7.79</v>
      </c>
      <c r="C383" t="s">
        <v>790</v>
      </c>
      <c r="D383" t="str">
        <f t="shared" si="30"/>
        <v>14</v>
      </c>
      <c r="E383" t="str">
        <f t="shared" si="31"/>
        <v>11.00</v>
      </c>
      <c r="F383">
        <f t="shared" si="32"/>
        <v>179</v>
      </c>
      <c r="G383">
        <f t="shared" si="35"/>
        <v>14.916666666666666</v>
      </c>
      <c r="H383">
        <f t="shared" si="33"/>
        <v>188.39999999999998</v>
      </c>
      <c r="I383">
        <f t="shared" si="34"/>
        <v>-9.3999999999999773</v>
      </c>
    </row>
    <row r="384" spans="1:9" ht="18">
      <c r="A384" s="2" t="s">
        <v>135</v>
      </c>
      <c r="B384" s="3">
        <v>6.99</v>
      </c>
      <c r="C384" t="s">
        <v>841</v>
      </c>
      <c r="D384" t="str">
        <f t="shared" si="30"/>
        <v>17</v>
      </c>
      <c r="E384" t="str">
        <f t="shared" si="31"/>
        <v>7.00</v>
      </c>
      <c r="F384">
        <f t="shared" si="32"/>
        <v>211</v>
      </c>
      <c r="G384">
        <f t="shared" si="35"/>
        <v>17.583333333333332</v>
      </c>
      <c r="H384">
        <f t="shared" si="33"/>
        <v>220.39999999999998</v>
      </c>
      <c r="I384">
        <f t="shared" si="34"/>
        <v>-9.3999999999999773</v>
      </c>
    </row>
    <row r="385" spans="1:9" ht="18">
      <c r="A385" s="2" t="s">
        <v>323</v>
      </c>
      <c r="B385" s="3">
        <v>7.44</v>
      </c>
      <c r="C385" t="s">
        <v>786</v>
      </c>
      <c r="D385" t="str">
        <f t="shared" si="30"/>
        <v>16</v>
      </c>
      <c r="E385" t="str">
        <f t="shared" si="31"/>
        <v>1.00</v>
      </c>
      <c r="F385">
        <f t="shared" si="32"/>
        <v>193</v>
      </c>
      <c r="G385">
        <f t="shared" si="35"/>
        <v>16.083333333333332</v>
      </c>
      <c r="H385">
        <f t="shared" si="33"/>
        <v>202.39999999999998</v>
      </c>
      <c r="I385">
        <f t="shared" si="34"/>
        <v>-9.3999999999999773</v>
      </c>
    </row>
    <row r="386" spans="1:9" ht="18">
      <c r="A386" s="2" t="s">
        <v>752</v>
      </c>
      <c r="B386" s="3">
        <v>9.44</v>
      </c>
      <c r="C386" t="s">
        <v>837</v>
      </c>
      <c r="D386" t="str">
        <f t="shared" ref="D386:D449" si="36">LEFT(C386,FIND("-",C386)-1)</f>
        <v>9</v>
      </c>
      <c r="E386" t="str">
        <f t="shared" ref="E386:E449" si="37">RIGHT(C386,LEN(C386)-FIND("-",C386))</f>
        <v>5.00</v>
      </c>
      <c r="F386">
        <f t="shared" ref="F386:F449" si="38">D386*12+E386</f>
        <v>113</v>
      </c>
      <c r="G386">
        <f t="shared" si="35"/>
        <v>9.4166666666666661</v>
      </c>
      <c r="H386">
        <f t="shared" ref="H386:H449" si="39">500-40*B386</f>
        <v>122.40000000000003</v>
      </c>
      <c r="I386">
        <f t="shared" ref="I386:I449" si="40">F386-H386</f>
        <v>-9.4000000000000341</v>
      </c>
    </row>
    <row r="387" spans="1:9" ht="18">
      <c r="A387" s="2" t="s">
        <v>535</v>
      </c>
      <c r="B387" s="3">
        <v>7.85</v>
      </c>
      <c r="C387" t="s">
        <v>490</v>
      </c>
      <c r="D387" t="str">
        <f t="shared" si="36"/>
        <v>14</v>
      </c>
      <c r="E387" t="str">
        <f t="shared" si="37"/>
        <v>8.5</v>
      </c>
      <c r="F387">
        <f t="shared" si="38"/>
        <v>176.5</v>
      </c>
      <c r="G387">
        <f t="shared" ref="G387:G450" si="41">F387/12</f>
        <v>14.708333333333334</v>
      </c>
      <c r="H387">
        <f t="shared" si="39"/>
        <v>186</v>
      </c>
      <c r="I387">
        <f t="shared" si="40"/>
        <v>-9.5</v>
      </c>
    </row>
    <row r="388" spans="1:9" ht="18">
      <c r="A388" s="2" t="s">
        <v>654</v>
      </c>
      <c r="B388" s="3">
        <v>8.4499999999999993</v>
      </c>
      <c r="C388" t="s">
        <v>655</v>
      </c>
      <c r="D388" t="str">
        <f t="shared" si="36"/>
        <v>12</v>
      </c>
      <c r="E388" t="str">
        <f t="shared" si="37"/>
        <v>8.5</v>
      </c>
      <c r="F388">
        <f t="shared" si="38"/>
        <v>152.5</v>
      </c>
      <c r="G388">
        <f t="shared" si="41"/>
        <v>12.708333333333334</v>
      </c>
      <c r="H388">
        <f t="shared" si="39"/>
        <v>162</v>
      </c>
      <c r="I388">
        <f t="shared" si="40"/>
        <v>-9.5</v>
      </c>
    </row>
    <row r="389" spans="1:9" ht="18">
      <c r="A389" s="2" t="s">
        <v>557</v>
      </c>
      <c r="B389" s="3">
        <v>7.96</v>
      </c>
      <c r="C389" t="s">
        <v>803</v>
      </c>
      <c r="D389" t="str">
        <f t="shared" si="36"/>
        <v>14</v>
      </c>
      <c r="E389" t="str">
        <f t="shared" si="37"/>
        <v>4.00</v>
      </c>
      <c r="F389">
        <f t="shared" si="38"/>
        <v>172</v>
      </c>
      <c r="G389">
        <f t="shared" si="41"/>
        <v>14.333333333333334</v>
      </c>
      <c r="H389">
        <f t="shared" si="39"/>
        <v>181.60000000000002</v>
      </c>
      <c r="I389">
        <f t="shared" si="40"/>
        <v>-9.6000000000000227</v>
      </c>
    </row>
    <row r="390" spans="1:9" ht="18">
      <c r="A390" s="2" t="s">
        <v>35</v>
      </c>
      <c r="B390" s="3">
        <v>6.7</v>
      </c>
      <c r="C390" t="s">
        <v>36</v>
      </c>
      <c r="D390" t="str">
        <f t="shared" si="36"/>
        <v>18</v>
      </c>
      <c r="E390" t="str">
        <f t="shared" si="37"/>
        <v>6.25</v>
      </c>
      <c r="F390">
        <f t="shared" si="38"/>
        <v>222.25</v>
      </c>
      <c r="G390">
        <f t="shared" si="41"/>
        <v>18.520833333333332</v>
      </c>
      <c r="H390">
        <f t="shared" si="39"/>
        <v>232</v>
      </c>
      <c r="I390">
        <f t="shared" si="40"/>
        <v>-9.75</v>
      </c>
    </row>
    <row r="391" spans="1:9" ht="18">
      <c r="A391" s="2" t="s">
        <v>32</v>
      </c>
      <c r="B391" s="3">
        <v>6.68</v>
      </c>
      <c r="C391" t="s">
        <v>769</v>
      </c>
      <c r="D391" t="str">
        <f t="shared" si="36"/>
        <v>18</v>
      </c>
      <c r="E391" t="str">
        <f t="shared" si="37"/>
        <v>7.00</v>
      </c>
      <c r="F391">
        <f t="shared" si="38"/>
        <v>223</v>
      </c>
      <c r="G391">
        <f t="shared" si="41"/>
        <v>18.583333333333332</v>
      </c>
      <c r="H391">
        <f t="shared" si="39"/>
        <v>232.8</v>
      </c>
      <c r="I391">
        <f t="shared" si="40"/>
        <v>-9.8000000000000114</v>
      </c>
    </row>
    <row r="392" spans="1:9" ht="18">
      <c r="A392" s="2" t="s">
        <v>453</v>
      </c>
      <c r="B392" s="3">
        <v>7.24</v>
      </c>
      <c r="C392" t="s">
        <v>241</v>
      </c>
      <c r="D392" t="str">
        <f t="shared" si="36"/>
        <v>16</v>
      </c>
      <c r="E392" t="str">
        <f t="shared" si="37"/>
        <v>8.5</v>
      </c>
      <c r="F392">
        <f t="shared" si="38"/>
        <v>200.5</v>
      </c>
      <c r="G392">
        <f t="shared" si="41"/>
        <v>16.708333333333332</v>
      </c>
      <c r="H392">
        <f t="shared" si="39"/>
        <v>210.39999999999998</v>
      </c>
      <c r="I392">
        <f t="shared" si="40"/>
        <v>-9.8999999999999773</v>
      </c>
    </row>
    <row r="393" spans="1:9" ht="18">
      <c r="A393" s="2" t="s">
        <v>240</v>
      </c>
      <c r="B393" s="3">
        <v>7.24</v>
      </c>
      <c r="C393" t="s">
        <v>241</v>
      </c>
      <c r="D393" t="str">
        <f t="shared" si="36"/>
        <v>16</v>
      </c>
      <c r="E393" t="str">
        <f t="shared" si="37"/>
        <v>8.5</v>
      </c>
      <c r="F393">
        <f t="shared" si="38"/>
        <v>200.5</v>
      </c>
      <c r="G393">
        <f t="shared" si="41"/>
        <v>16.708333333333332</v>
      </c>
      <c r="H393">
        <f t="shared" si="39"/>
        <v>210.39999999999998</v>
      </c>
      <c r="I393">
        <f t="shared" si="40"/>
        <v>-9.8999999999999773</v>
      </c>
    </row>
    <row r="394" spans="1:9" ht="18">
      <c r="A394" s="2" t="s">
        <v>282</v>
      </c>
      <c r="B394" s="3">
        <v>7.34</v>
      </c>
      <c r="C394" t="s">
        <v>283</v>
      </c>
      <c r="D394" t="str">
        <f t="shared" si="36"/>
        <v>16</v>
      </c>
      <c r="E394" t="str">
        <f t="shared" si="37"/>
        <v>4.25</v>
      </c>
      <c r="F394">
        <f t="shared" si="38"/>
        <v>196.25</v>
      </c>
      <c r="G394">
        <f t="shared" si="41"/>
        <v>16.354166666666668</v>
      </c>
      <c r="H394">
        <f t="shared" si="39"/>
        <v>206.39999999999998</v>
      </c>
      <c r="I394">
        <f t="shared" si="40"/>
        <v>-10.149999999999977</v>
      </c>
    </row>
    <row r="395" spans="1:9" ht="18">
      <c r="A395" s="2" t="s">
        <v>712</v>
      </c>
      <c r="B395" s="3">
        <v>8.92</v>
      </c>
      <c r="C395" t="s">
        <v>832</v>
      </c>
      <c r="D395" t="str">
        <f t="shared" si="36"/>
        <v>11</v>
      </c>
      <c r="E395" t="str">
        <f t="shared" si="37"/>
        <v>1.00</v>
      </c>
      <c r="F395">
        <f t="shared" si="38"/>
        <v>133</v>
      </c>
      <c r="G395">
        <f t="shared" si="41"/>
        <v>11.083333333333334</v>
      </c>
      <c r="H395">
        <f t="shared" si="39"/>
        <v>143.19999999999999</v>
      </c>
      <c r="I395">
        <f t="shared" si="40"/>
        <v>-10.199999999999989</v>
      </c>
    </row>
    <row r="396" spans="1:9" ht="18">
      <c r="A396" s="2" t="s">
        <v>29</v>
      </c>
      <c r="B396" s="3">
        <v>6.67</v>
      </c>
      <c r="C396" t="s">
        <v>769</v>
      </c>
      <c r="D396" t="str">
        <f t="shared" si="36"/>
        <v>18</v>
      </c>
      <c r="E396" t="str">
        <f t="shared" si="37"/>
        <v>7.00</v>
      </c>
      <c r="F396">
        <f t="shared" si="38"/>
        <v>223</v>
      </c>
      <c r="G396">
        <f t="shared" si="41"/>
        <v>18.583333333333332</v>
      </c>
      <c r="H396">
        <f t="shared" si="39"/>
        <v>233.2</v>
      </c>
      <c r="I396">
        <f t="shared" si="40"/>
        <v>-10.199999999999989</v>
      </c>
    </row>
    <row r="397" spans="1:9" ht="18">
      <c r="A397" s="2" t="s">
        <v>306</v>
      </c>
      <c r="B397" s="3">
        <v>7.42</v>
      </c>
      <c r="C397" t="s">
        <v>786</v>
      </c>
      <c r="D397" t="str">
        <f t="shared" si="36"/>
        <v>16</v>
      </c>
      <c r="E397" t="str">
        <f t="shared" si="37"/>
        <v>1.00</v>
      </c>
      <c r="F397">
        <f t="shared" si="38"/>
        <v>193</v>
      </c>
      <c r="G397">
        <f t="shared" si="41"/>
        <v>16.083333333333332</v>
      </c>
      <c r="H397">
        <f t="shared" si="39"/>
        <v>203.2</v>
      </c>
      <c r="I397">
        <f t="shared" si="40"/>
        <v>-10.199999999999989</v>
      </c>
    </row>
    <row r="398" spans="1:9" ht="18">
      <c r="A398" s="2" t="s">
        <v>474</v>
      </c>
      <c r="B398" s="3">
        <v>7.54</v>
      </c>
      <c r="C398" t="s">
        <v>775</v>
      </c>
      <c r="D398" t="str">
        <f t="shared" si="36"/>
        <v>15</v>
      </c>
      <c r="E398" t="str">
        <f t="shared" si="37"/>
        <v>8.00</v>
      </c>
      <c r="F398">
        <f t="shared" si="38"/>
        <v>188</v>
      </c>
      <c r="G398">
        <f t="shared" si="41"/>
        <v>15.666666666666666</v>
      </c>
      <c r="H398">
        <f t="shared" si="39"/>
        <v>198.39999999999998</v>
      </c>
      <c r="I398">
        <f t="shared" si="40"/>
        <v>-10.399999999999977</v>
      </c>
    </row>
    <row r="399" spans="1:9" ht="18">
      <c r="A399" s="2" t="s">
        <v>253</v>
      </c>
      <c r="B399" s="3">
        <v>7.26</v>
      </c>
      <c r="C399" t="s">
        <v>880</v>
      </c>
      <c r="D399" t="str">
        <f t="shared" si="36"/>
        <v>16</v>
      </c>
      <c r="E399" t="str">
        <f t="shared" si="37"/>
        <v>7.00</v>
      </c>
      <c r="F399">
        <f t="shared" si="38"/>
        <v>199</v>
      </c>
      <c r="G399">
        <f t="shared" si="41"/>
        <v>16.583333333333332</v>
      </c>
      <c r="H399">
        <f t="shared" si="39"/>
        <v>209.60000000000002</v>
      </c>
      <c r="I399">
        <f t="shared" si="40"/>
        <v>-10.600000000000023</v>
      </c>
    </row>
    <row r="400" spans="1:9" ht="18">
      <c r="A400" s="2" t="s">
        <v>548</v>
      </c>
      <c r="B400" s="3">
        <v>7.94</v>
      </c>
      <c r="C400" t="s">
        <v>351</v>
      </c>
      <c r="D400" t="str">
        <f t="shared" si="36"/>
        <v>14</v>
      </c>
      <c r="E400" t="str">
        <f t="shared" si="37"/>
        <v>3.5</v>
      </c>
      <c r="F400">
        <f t="shared" si="38"/>
        <v>171.5</v>
      </c>
      <c r="G400">
        <f t="shared" si="41"/>
        <v>14.291666666666666</v>
      </c>
      <c r="H400">
        <f t="shared" si="39"/>
        <v>182.39999999999998</v>
      </c>
      <c r="I400">
        <f t="shared" si="40"/>
        <v>-10.899999999999977</v>
      </c>
    </row>
    <row r="401" spans="1:9" ht="18">
      <c r="A401" s="2" t="s">
        <v>760</v>
      </c>
      <c r="B401" s="3">
        <v>9.74</v>
      </c>
      <c r="C401" t="s">
        <v>761</v>
      </c>
      <c r="D401" t="str">
        <f t="shared" si="36"/>
        <v>8</v>
      </c>
      <c r="E401" t="str">
        <f t="shared" si="37"/>
        <v>3.5</v>
      </c>
      <c r="F401">
        <f t="shared" si="38"/>
        <v>99.5</v>
      </c>
      <c r="G401">
        <f t="shared" si="41"/>
        <v>8.2916666666666661</v>
      </c>
      <c r="H401">
        <f t="shared" si="39"/>
        <v>110.39999999999998</v>
      </c>
      <c r="I401">
        <f t="shared" si="40"/>
        <v>-10.899999999999977</v>
      </c>
    </row>
    <row r="402" spans="1:9" ht="18">
      <c r="A402" s="2" t="s">
        <v>658</v>
      </c>
      <c r="B402" s="3">
        <v>8.5</v>
      </c>
      <c r="C402" t="s">
        <v>782</v>
      </c>
      <c r="D402" t="str">
        <f t="shared" si="36"/>
        <v>12</v>
      </c>
      <c r="E402" t="str">
        <f t="shared" si="37"/>
        <v>5.00</v>
      </c>
      <c r="F402">
        <f t="shared" si="38"/>
        <v>149</v>
      </c>
      <c r="G402">
        <f t="shared" si="41"/>
        <v>12.416666666666666</v>
      </c>
      <c r="H402">
        <f t="shared" si="39"/>
        <v>160</v>
      </c>
      <c r="I402">
        <f t="shared" si="40"/>
        <v>-11</v>
      </c>
    </row>
    <row r="403" spans="1:9" ht="18">
      <c r="A403" s="2" t="s">
        <v>699</v>
      </c>
      <c r="B403" s="3">
        <v>8.74</v>
      </c>
      <c r="C403" t="s">
        <v>700</v>
      </c>
      <c r="D403" t="str">
        <f t="shared" si="36"/>
        <v>11</v>
      </c>
      <c r="E403" t="str">
        <f t="shared" si="37"/>
        <v>7.25</v>
      </c>
      <c r="F403">
        <f t="shared" si="38"/>
        <v>139.25</v>
      </c>
      <c r="G403">
        <f t="shared" si="41"/>
        <v>11.604166666666666</v>
      </c>
      <c r="H403">
        <f t="shared" si="39"/>
        <v>150.39999999999998</v>
      </c>
      <c r="I403">
        <f t="shared" si="40"/>
        <v>-11.149999999999977</v>
      </c>
    </row>
    <row r="404" spans="1:9" ht="18">
      <c r="A404" s="2" t="s">
        <v>6</v>
      </c>
      <c r="B404" s="3">
        <v>6.54</v>
      </c>
      <c r="C404" t="s">
        <v>7</v>
      </c>
      <c r="D404" t="str">
        <f t="shared" si="36"/>
        <v>18</v>
      </c>
      <c r="E404" t="str">
        <f t="shared" si="37"/>
        <v>11.25</v>
      </c>
      <c r="F404">
        <f t="shared" si="38"/>
        <v>227.25</v>
      </c>
      <c r="G404">
        <f t="shared" si="41"/>
        <v>18.9375</v>
      </c>
      <c r="H404">
        <f t="shared" si="39"/>
        <v>238.39999999999998</v>
      </c>
      <c r="I404">
        <f t="shared" si="40"/>
        <v>-11.149999999999977</v>
      </c>
    </row>
    <row r="405" spans="1:9" ht="18">
      <c r="A405" s="2" t="s">
        <v>732</v>
      </c>
      <c r="B405" s="3">
        <v>9.14</v>
      </c>
      <c r="C405" t="s">
        <v>834</v>
      </c>
      <c r="D405" t="str">
        <f t="shared" si="36"/>
        <v>10</v>
      </c>
      <c r="E405" t="str">
        <f t="shared" si="37"/>
        <v>3.00</v>
      </c>
      <c r="F405">
        <f t="shared" si="38"/>
        <v>123</v>
      </c>
      <c r="G405">
        <f t="shared" si="41"/>
        <v>10.25</v>
      </c>
      <c r="H405">
        <f t="shared" si="39"/>
        <v>134.39999999999998</v>
      </c>
      <c r="I405">
        <f t="shared" si="40"/>
        <v>-11.399999999999977</v>
      </c>
    </row>
    <row r="406" spans="1:9" ht="18">
      <c r="A406" s="2" t="s">
        <v>119</v>
      </c>
      <c r="B406" s="3">
        <v>6.94</v>
      </c>
      <c r="C406" t="s">
        <v>841</v>
      </c>
      <c r="D406" t="str">
        <f t="shared" si="36"/>
        <v>17</v>
      </c>
      <c r="E406" t="str">
        <f t="shared" si="37"/>
        <v>7.00</v>
      </c>
      <c r="F406">
        <f t="shared" si="38"/>
        <v>211</v>
      </c>
      <c r="G406">
        <f t="shared" si="41"/>
        <v>17.583333333333332</v>
      </c>
      <c r="H406">
        <f t="shared" si="39"/>
        <v>222.39999999999998</v>
      </c>
      <c r="I406">
        <f t="shared" si="40"/>
        <v>-11.399999999999977</v>
      </c>
    </row>
    <row r="407" spans="1:9" ht="18">
      <c r="A407" s="2" t="s">
        <v>134</v>
      </c>
      <c r="B407" s="3">
        <v>6.99</v>
      </c>
      <c r="C407" t="s">
        <v>774</v>
      </c>
      <c r="D407" t="str">
        <f t="shared" si="36"/>
        <v>17</v>
      </c>
      <c r="E407" t="str">
        <f t="shared" si="37"/>
        <v>5.00</v>
      </c>
      <c r="F407">
        <f t="shared" si="38"/>
        <v>209</v>
      </c>
      <c r="G407">
        <f t="shared" si="41"/>
        <v>17.416666666666668</v>
      </c>
      <c r="H407">
        <f t="shared" si="39"/>
        <v>220.39999999999998</v>
      </c>
      <c r="I407">
        <f t="shared" si="40"/>
        <v>-11.399999999999977</v>
      </c>
    </row>
    <row r="408" spans="1:9" ht="18">
      <c r="A408" s="2" t="s">
        <v>145</v>
      </c>
      <c r="B408" s="3">
        <v>7.04</v>
      </c>
      <c r="C408" t="s">
        <v>874</v>
      </c>
      <c r="D408" t="str">
        <f t="shared" si="36"/>
        <v>17</v>
      </c>
      <c r="E408" t="str">
        <f t="shared" si="37"/>
        <v>3.00</v>
      </c>
      <c r="F408">
        <f t="shared" si="38"/>
        <v>207</v>
      </c>
      <c r="G408">
        <f t="shared" si="41"/>
        <v>17.25</v>
      </c>
      <c r="H408">
        <f t="shared" si="39"/>
        <v>218.39999999999998</v>
      </c>
      <c r="I408">
        <f t="shared" si="40"/>
        <v>-11.399999999999977</v>
      </c>
    </row>
    <row r="409" spans="1:9" ht="18">
      <c r="A409" s="2" t="s">
        <v>242</v>
      </c>
      <c r="B409" s="3">
        <v>7.24</v>
      </c>
      <c r="C409" t="s">
        <v>880</v>
      </c>
      <c r="D409" t="str">
        <f t="shared" si="36"/>
        <v>16</v>
      </c>
      <c r="E409" t="str">
        <f t="shared" si="37"/>
        <v>7.00</v>
      </c>
      <c r="F409">
        <f t="shared" si="38"/>
        <v>199</v>
      </c>
      <c r="G409">
        <f t="shared" si="41"/>
        <v>16.583333333333332</v>
      </c>
      <c r="H409">
        <f t="shared" si="39"/>
        <v>210.39999999999998</v>
      </c>
      <c r="I409">
        <f t="shared" si="40"/>
        <v>-11.399999999999977</v>
      </c>
    </row>
    <row r="410" spans="1:9" ht="18">
      <c r="A410" s="2" t="s">
        <v>650</v>
      </c>
      <c r="B410" s="3">
        <v>8.44</v>
      </c>
      <c r="C410" t="s">
        <v>817</v>
      </c>
      <c r="D410" t="str">
        <f t="shared" si="36"/>
        <v>12</v>
      </c>
      <c r="E410" t="str">
        <f t="shared" si="37"/>
        <v>7.00</v>
      </c>
      <c r="F410">
        <f t="shared" si="38"/>
        <v>151</v>
      </c>
      <c r="G410">
        <f t="shared" si="41"/>
        <v>12.583333333333334</v>
      </c>
      <c r="H410">
        <f t="shared" si="39"/>
        <v>162.40000000000003</v>
      </c>
      <c r="I410">
        <f t="shared" si="40"/>
        <v>-11.400000000000034</v>
      </c>
    </row>
    <row r="411" spans="1:9" ht="18">
      <c r="A411" s="2" t="s">
        <v>685</v>
      </c>
      <c r="B411" s="3">
        <v>8.68</v>
      </c>
      <c r="C411" t="s">
        <v>686</v>
      </c>
      <c r="D411" t="str">
        <f t="shared" si="36"/>
        <v>11</v>
      </c>
      <c r="E411" t="str">
        <f t="shared" si="37"/>
        <v>9.25</v>
      </c>
      <c r="F411">
        <f t="shared" si="38"/>
        <v>141.25</v>
      </c>
      <c r="G411">
        <f t="shared" si="41"/>
        <v>11.770833333333334</v>
      </c>
      <c r="H411">
        <f t="shared" si="39"/>
        <v>152.80000000000001</v>
      </c>
      <c r="I411">
        <f t="shared" si="40"/>
        <v>-11.550000000000011</v>
      </c>
    </row>
    <row r="412" spans="1:9" ht="18">
      <c r="A412" s="2" t="s">
        <v>326</v>
      </c>
      <c r="B412" s="3">
        <v>7.47</v>
      </c>
      <c r="C412" t="s">
        <v>327</v>
      </c>
      <c r="D412" t="str">
        <f t="shared" si="36"/>
        <v>15</v>
      </c>
      <c r="E412" t="str">
        <f t="shared" si="37"/>
        <v>9.5</v>
      </c>
      <c r="F412">
        <f t="shared" si="38"/>
        <v>189.5</v>
      </c>
      <c r="G412">
        <f t="shared" si="41"/>
        <v>15.791666666666666</v>
      </c>
      <c r="H412">
        <f t="shared" si="39"/>
        <v>201.2</v>
      </c>
      <c r="I412">
        <f t="shared" si="40"/>
        <v>-11.699999999999989</v>
      </c>
    </row>
    <row r="413" spans="1:9" ht="18">
      <c r="A413" s="2" t="s">
        <v>749</v>
      </c>
      <c r="B413" s="3">
        <v>9.3699999999999992</v>
      </c>
      <c r="C413" t="s">
        <v>747</v>
      </c>
      <c r="D413" t="str">
        <f t="shared" si="36"/>
        <v>9</v>
      </c>
      <c r="E413" t="str">
        <f t="shared" si="37"/>
        <v>5.5</v>
      </c>
      <c r="F413">
        <f t="shared" si="38"/>
        <v>113.5</v>
      </c>
      <c r="G413">
        <f t="shared" si="41"/>
        <v>9.4583333333333339</v>
      </c>
      <c r="H413">
        <f t="shared" si="39"/>
        <v>125.20000000000005</v>
      </c>
      <c r="I413">
        <f t="shared" si="40"/>
        <v>-11.700000000000045</v>
      </c>
    </row>
    <row r="414" spans="1:9" ht="18">
      <c r="A414" s="2" t="s">
        <v>18</v>
      </c>
      <c r="B414" s="3">
        <v>6.64</v>
      </c>
      <c r="C414" t="s">
        <v>19</v>
      </c>
      <c r="D414" t="str">
        <f t="shared" si="36"/>
        <v>18</v>
      </c>
      <c r="E414" t="str">
        <f t="shared" si="37"/>
        <v>6.5</v>
      </c>
      <c r="F414">
        <f t="shared" si="38"/>
        <v>222.5</v>
      </c>
      <c r="G414">
        <f t="shared" si="41"/>
        <v>18.541666666666668</v>
      </c>
      <c r="H414">
        <f t="shared" si="39"/>
        <v>234.40000000000003</v>
      </c>
      <c r="I414">
        <f t="shared" si="40"/>
        <v>-11.900000000000034</v>
      </c>
    </row>
    <row r="415" spans="1:9" ht="18">
      <c r="A415" s="2" t="s">
        <v>499</v>
      </c>
      <c r="B415" s="3">
        <v>7.7</v>
      </c>
      <c r="C415" t="s">
        <v>778</v>
      </c>
      <c r="D415" t="str">
        <f t="shared" si="36"/>
        <v>15</v>
      </c>
      <c r="E415" t="str">
        <f t="shared" si="37"/>
        <v>0.00</v>
      </c>
      <c r="F415">
        <f t="shared" si="38"/>
        <v>180</v>
      </c>
      <c r="G415">
        <f t="shared" si="41"/>
        <v>15</v>
      </c>
      <c r="H415">
        <f t="shared" si="39"/>
        <v>192</v>
      </c>
      <c r="I415">
        <f t="shared" si="40"/>
        <v>-12</v>
      </c>
    </row>
    <row r="416" spans="1:9" ht="18">
      <c r="A416" s="2" t="s">
        <v>728</v>
      </c>
      <c r="B416" s="3">
        <v>9.06</v>
      </c>
      <c r="C416" t="s">
        <v>604</v>
      </c>
      <c r="D416" t="str">
        <f t="shared" si="36"/>
        <v>10</v>
      </c>
      <c r="E416" t="str">
        <f t="shared" si="37"/>
        <v>5.5</v>
      </c>
      <c r="F416">
        <f t="shared" si="38"/>
        <v>125.5</v>
      </c>
      <c r="G416">
        <f t="shared" si="41"/>
        <v>10.458333333333334</v>
      </c>
      <c r="H416">
        <f t="shared" si="39"/>
        <v>137.59999999999997</v>
      </c>
      <c r="I416">
        <f t="shared" si="40"/>
        <v>-12.099999999999966</v>
      </c>
    </row>
    <row r="417" spans="1:9" ht="18">
      <c r="A417" s="2" t="s">
        <v>673</v>
      </c>
      <c r="B417" s="3">
        <v>8.61</v>
      </c>
      <c r="C417" t="s">
        <v>657</v>
      </c>
      <c r="D417" t="str">
        <f t="shared" si="36"/>
        <v>11</v>
      </c>
      <c r="E417" t="str">
        <f t="shared" si="37"/>
        <v>11.5</v>
      </c>
      <c r="F417">
        <f t="shared" si="38"/>
        <v>143.5</v>
      </c>
      <c r="G417">
        <f t="shared" si="41"/>
        <v>11.958333333333334</v>
      </c>
      <c r="H417">
        <f t="shared" si="39"/>
        <v>155.60000000000002</v>
      </c>
      <c r="I417">
        <f t="shared" si="40"/>
        <v>-12.100000000000023</v>
      </c>
    </row>
    <row r="418" spans="1:9" ht="18">
      <c r="A418" s="2" t="s">
        <v>560</v>
      </c>
      <c r="B418" s="3">
        <v>7.97</v>
      </c>
      <c r="C418" t="s">
        <v>772</v>
      </c>
      <c r="D418" t="str">
        <f t="shared" si="36"/>
        <v>14</v>
      </c>
      <c r="E418" t="str">
        <f t="shared" si="37"/>
        <v>1.00</v>
      </c>
      <c r="F418">
        <f t="shared" si="38"/>
        <v>169</v>
      </c>
      <c r="G418">
        <f t="shared" si="41"/>
        <v>14.083333333333334</v>
      </c>
      <c r="H418">
        <f t="shared" si="39"/>
        <v>181.2</v>
      </c>
      <c r="I418">
        <f t="shared" si="40"/>
        <v>-12.199999999999989</v>
      </c>
    </row>
    <row r="419" spans="1:9" ht="18">
      <c r="A419" s="2" t="s">
        <v>608</v>
      </c>
      <c r="B419" s="3">
        <v>8.24</v>
      </c>
      <c r="C419" t="s">
        <v>798</v>
      </c>
      <c r="D419" t="str">
        <f t="shared" si="36"/>
        <v>13</v>
      </c>
      <c r="E419" t="str">
        <f t="shared" si="37"/>
        <v>2.00</v>
      </c>
      <c r="F419">
        <f t="shared" si="38"/>
        <v>158</v>
      </c>
      <c r="G419">
        <f t="shared" si="41"/>
        <v>13.166666666666666</v>
      </c>
      <c r="H419">
        <f t="shared" si="39"/>
        <v>170.39999999999998</v>
      </c>
      <c r="I419">
        <f t="shared" si="40"/>
        <v>-12.399999999999977</v>
      </c>
    </row>
    <row r="420" spans="1:9" ht="18">
      <c r="A420" s="2" t="s">
        <v>632</v>
      </c>
      <c r="B420" s="3">
        <v>8.34</v>
      </c>
      <c r="C420" t="s">
        <v>807</v>
      </c>
      <c r="D420" t="str">
        <f t="shared" si="36"/>
        <v>12</v>
      </c>
      <c r="E420" t="str">
        <f t="shared" si="37"/>
        <v>10.00</v>
      </c>
      <c r="F420">
        <f t="shared" si="38"/>
        <v>154</v>
      </c>
      <c r="G420">
        <f t="shared" si="41"/>
        <v>12.833333333333334</v>
      </c>
      <c r="H420">
        <f t="shared" si="39"/>
        <v>166.39999999999998</v>
      </c>
      <c r="I420">
        <f t="shared" si="40"/>
        <v>-12.399999999999977</v>
      </c>
    </row>
    <row r="421" spans="1:9" ht="18">
      <c r="A421" s="2" t="s">
        <v>420</v>
      </c>
      <c r="B421" s="3">
        <v>8.14</v>
      </c>
      <c r="C421" t="s">
        <v>818</v>
      </c>
      <c r="D421" t="str">
        <f t="shared" si="36"/>
        <v>13</v>
      </c>
      <c r="E421" t="str">
        <f t="shared" si="37"/>
        <v>6.00</v>
      </c>
      <c r="F421">
        <f t="shared" si="38"/>
        <v>162</v>
      </c>
      <c r="G421">
        <f t="shared" si="41"/>
        <v>13.5</v>
      </c>
      <c r="H421">
        <f t="shared" si="39"/>
        <v>174.39999999999998</v>
      </c>
      <c r="I421">
        <f t="shared" si="40"/>
        <v>-12.399999999999977</v>
      </c>
    </row>
    <row r="422" spans="1:9" ht="18">
      <c r="A422" s="2" t="s">
        <v>544</v>
      </c>
      <c r="B422" s="3">
        <v>7.91</v>
      </c>
      <c r="C422" t="s">
        <v>796</v>
      </c>
      <c r="D422" t="str">
        <f t="shared" si="36"/>
        <v>14</v>
      </c>
      <c r="E422" t="str">
        <f t="shared" si="37"/>
        <v>3.00</v>
      </c>
      <c r="F422">
        <f t="shared" si="38"/>
        <v>171</v>
      </c>
      <c r="G422">
        <f t="shared" si="41"/>
        <v>14.25</v>
      </c>
      <c r="H422">
        <f t="shared" si="39"/>
        <v>183.60000000000002</v>
      </c>
      <c r="I422">
        <f t="shared" si="40"/>
        <v>-12.600000000000023</v>
      </c>
    </row>
    <row r="423" spans="1:9" ht="18">
      <c r="A423" s="2" t="s">
        <v>138</v>
      </c>
      <c r="B423" s="3">
        <v>7.02</v>
      </c>
      <c r="C423" t="s">
        <v>139</v>
      </c>
      <c r="D423" t="str">
        <f t="shared" si="36"/>
        <v>17</v>
      </c>
      <c r="E423" t="str">
        <f t="shared" si="37"/>
        <v>2.5</v>
      </c>
      <c r="F423">
        <f t="shared" si="38"/>
        <v>206.5</v>
      </c>
      <c r="G423">
        <f t="shared" si="41"/>
        <v>17.208333333333332</v>
      </c>
      <c r="H423">
        <f t="shared" si="39"/>
        <v>219.20000000000005</v>
      </c>
      <c r="I423">
        <f t="shared" si="40"/>
        <v>-12.700000000000045</v>
      </c>
    </row>
    <row r="424" spans="1:9" ht="18">
      <c r="A424" s="2" t="s">
        <v>746</v>
      </c>
      <c r="B424" s="3">
        <v>9.34</v>
      </c>
      <c r="C424" t="s">
        <v>747</v>
      </c>
      <c r="D424" t="str">
        <f t="shared" si="36"/>
        <v>9</v>
      </c>
      <c r="E424" t="str">
        <f t="shared" si="37"/>
        <v>5.5</v>
      </c>
      <c r="F424">
        <f t="shared" si="38"/>
        <v>113.5</v>
      </c>
      <c r="G424">
        <f t="shared" si="41"/>
        <v>9.4583333333333339</v>
      </c>
      <c r="H424">
        <f t="shared" si="39"/>
        <v>126.39999999999998</v>
      </c>
      <c r="I424">
        <f t="shared" si="40"/>
        <v>-12.899999999999977</v>
      </c>
    </row>
    <row r="425" spans="1:9" ht="18">
      <c r="A425" s="2" t="s">
        <v>435</v>
      </c>
      <c r="B425" s="3">
        <v>8.49</v>
      </c>
      <c r="C425" t="s">
        <v>436</v>
      </c>
      <c r="D425" t="str">
        <f t="shared" si="36"/>
        <v>12</v>
      </c>
      <c r="E425" t="str">
        <f t="shared" si="37"/>
        <v>3.5</v>
      </c>
      <c r="F425">
        <f t="shared" si="38"/>
        <v>147.5</v>
      </c>
      <c r="G425">
        <f t="shared" si="41"/>
        <v>12.291666666666666</v>
      </c>
      <c r="H425">
        <f t="shared" si="39"/>
        <v>160.39999999999998</v>
      </c>
      <c r="I425">
        <f t="shared" si="40"/>
        <v>-12.899999999999977</v>
      </c>
    </row>
    <row r="426" spans="1:9" ht="18">
      <c r="A426" s="2" t="s">
        <v>441</v>
      </c>
      <c r="B426" s="3">
        <v>8.84</v>
      </c>
      <c r="C426" t="s">
        <v>442</v>
      </c>
      <c r="D426" t="str">
        <f t="shared" si="36"/>
        <v>11</v>
      </c>
      <c r="E426" t="str">
        <f t="shared" si="37"/>
        <v>1.5</v>
      </c>
      <c r="F426">
        <f t="shared" si="38"/>
        <v>133.5</v>
      </c>
      <c r="G426">
        <f t="shared" si="41"/>
        <v>11.125</v>
      </c>
      <c r="H426">
        <f t="shared" si="39"/>
        <v>146.39999999999998</v>
      </c>
      <c r="I426">
        <f t="shared" si="40"/>
        <v>-12.899999999999977</v>
      </c>
    </row>
    <row r="427" spans="1:9" ht="18">
      <c r="A427" s="2" t="s">
        <v>600</v>
      </c>
      <c r="B427" s="3">
        <v>8.16</v>
      </c>
      <c r="C427" t="s">
        <v>601</v>
      </c>
      <c r="D427" t="str">
        <f t="shared" si="36"/>
        <v>13</v>
      </c>
      <c r="E427" t="str">
        <f t="shared" si="37"/>
        <v>4.25</v>
      </c>
      <c r="F427">
        <f t="shared" si="38"/>
        <v>160.25</v>
      </c>
      <c r="G427">
        <f t="shared" si="41"/>
        <v>13.354166666666666</v>
      </c>
      <c r="H427">
        <f t="shared" si="39"/>
        <v>173.60000000000002</v>
      </c>
      <c r="I427">
        <f t="shared" si="40"/>
        <v>-13.350000000000023</v>
      </c>
    </row>
    <row r="428" spans="1:9" ht="18">
      <c r="A428" s="2" t="s">
        <v>379</v>
      </c>
      <c r="B428" s="3">
        <v>7.74</v>
      </c>
      <c r="C428" t="s">
        <v>823</v>
      </c>
      <c r="D428" t="str">
        <f t="shared" si="36"/>
        <v>14</v>
      </c>
      <c r="E428" t="str">
        <f t="shared" si="37"/>
        <v>9.00</v>
      </c>
      <c r="F428">
        <f t="shared" si="38"/>
        <v>177</v>
      </c>
      <c r="G428">
        <f t="shared" si="41"/>
        <v>14.75</v>
      </c>
      <c r="H428">
        <f t="shared" si="39"/>
        <v>190.39999999999998</v>
      </c>
      <c r="I428">
        <f t="shared" si="40"/>
        <v>-13.399999999999977</v>
      </c>
    </row>
    <row r="429" spans="1:9" ht="18">
      <c r="A429" s="2" t="s">
        <v>577</v>
      </c>
      <c r="B429" s="3">
        <v>8.0399999999999991</v>
      </c>
      <c r="C429" t="s">
        <v>780</v>
      </c>
      <c r="D429" t="str">
        <f t="shared" si="36"/>
        <v>13</v>
      </c>
      <c r="E429" t="str">
        <f t="shared" si="37"/>
        <v>9.00</v>
      </c>
      <c r="F429">
        <f t="shared" si="38"/>
        <v>165</v>
      </c>
      <c r="G429">
        <f t="shared" si="41"/>
        <v>13.75</v>
      </c>
      <c r="H429">
        <f t="shared" si="39"/>
        <v>178.40000000000003</v>
      </c>
      <c r="I429">
        <f t="shared" si="40"/>
        <v>-13.400000000000034</v>
      </c>
    </row>
    <row r="430" spans="1:9" ht="18">
      <c r="A430" s="2" t="s">
        <v>367</v>
      </c>
      <c r="B430" s="3">
        <v>7.64</v>
      </c>
      <c r="C430" t="s">
        <v>808</v>
      </c>
      <c r="D430" t="str">
        <f t="shared" si="36"/>
        <v>15</v>
      </c>
      <c r="E430" t="str">
        <f t="shared" si="37"/>
        <v>1.00</v>
      </c>
      <c r="F430">
        <f t="shared" si="38"/>
        <v>181</v>
      </c>
      <c r="G430">
        <f t="shared" si="41"/>
        <v>15.083333333333334</v>
      </c>
      <c r="H430">
        <f t="shared" si="39"/>
        <v>194.40000000000003</v>
      </c>
      <c r="I430">
        <f t="shared" si="40"/>
        <v>-13.400000000000034</v>
      </c>
    </row>
    <row r="431" spans="1:9" ht="18">
      <c r="A431" s="2" t="s">
        <v>263</v>
      </c>
      <c r="B431" s="3">
        <v>7.3</v>
      </c>
      <c r="C431" t="s">
        <v>49</v>
      </c>
      <c r="D431" t="str">
        <f t="shared" si="36"/>
        <v>16</v>
      </c>
      <c r="E431" t="str">
        <f t="shared" si="37"/>
        <v>2.5</v>
      </c>
      <c r="F431">
        <f t="shared" si="38"/>
        <v>194.5</v>
      </c>
      <c r="G431">
        <f t="shared" si="41"/>
        <v>16.208333333333332</v>
      </c>
      <c r="H431">
        <f t="shared" si="39"/>
        <v>208</v>
      </c>
      <c r="I431">
        <f t="shared" si="40"/>
        <v>-13.5</v>
      </c>
    </row>
    <row r="432" spans="1:9" ht="18">
      <c r="A432" s="2" t="s">
        <v>496</v>
      </c>
      <c r="B432" s="3">
        <v>7.66</v>
      </c>
      <c r="C432" t="s">
        <v>778</v>
      </c>
      <c r="D432" t="str">
        <f t="shared" si="36"/>
        <v>15</v>
      </c>
      <c r="E432" t="str">
        <f t="shared" si="37"/>
        <v>0.00</v>
      </c>
      <c r="F432">
        <f t="shared" si="38"/>
        <v>180</v>
      </c>
      <c r="G432">
        <f t="shared" si="41"/>
        <v>15</v>
      </c>
      <c r="H432">
        <f t="shared" si="39"/>
        <v>193.60000000000002</v>
      </c>
      <c r="I432">
        <f t="shared" si="40"/>
        <v>-13.600000000000023</v>
      </c>
    </row>
    <row r="433" spans="1:9" ht="18">
      <c r="A433" s="2" t="s">
        <v>521</v>
      </c>
      <c r="B433" s="3">
        <v>7.81</v>
      </c>
      <c r="C433" t="s">
        <v>522</v>
      </c>
      <c r="D433" t="str">
        <f t="shared" si="36"/>
        <v>14</v>
      </c>
      <c r="E433" t="str">
        <f t="shared" si="37"/>
        <v>5.75</v>
      </c>
      <c r="F433">
        <f t="shared" si="38"/>
        <v>173.75</v>
      </c>
      <c r="G433">
        <f t="shared" si="41"/>
        <v>14.479166666666666</v>
      </c>
      <c r="H433">
        <f t="shared" si="39"/>
        <v>187.60000000000002</v>
      </c>
      <c r="I433">
        <f t="shared" si="40"/>
        <v>-13.850000000000023</v>
      </c>
    </row>
    <row r="434" spans="1:9" ht="18">
      <c r="A434" s="2" t="s">
        <v>573</v>
      </c>
      <c r="B434" s="3">
        <v>8.0399999999999991</v>
      </c>
      <c r="C434" t="s">
        <v>574</v>
      </c>
      <c r="D434" t="str">
        <f t="shared" si="36"/>
        <v>13</v>
      </c>
      <c r="E434" t="str">
        <f t="shared" si="37"/>
        <v>8.5</v>
      </c>
      <c r="F434">
        <f t="shared" si="38"/>
        <v>164.5</v>
      </c>
      <c r="G434">
        <f t="shared" si="41"/>
        <v>13.708333333333334</v>
      </c>
      <c r="H434">
        <f t="shared" si="39"/>
        <v>178.40000000000003</v>
      </c>
      <c r="I434">
        <f t="shared" si="40"/>
        <v>-13.900000000000034</v>
      </c>
    </row>
    <row r="435" spans="1:9" ht="18">
      <c r="A435" s="2" t="s">
        <v>137</v>
      </c>
      <c r="B435" s="3">
        <v>7</v>
      </c>
      <c r="C435" t="s">
        <v>857</v>
      </c>
      <c r="D435" t="str">
        <f t="shared" si="36"/>
        <v>17</v>
      </c>
      <c r="E435" t="str">
        <f t="shared" si="37"/>
        <v>2.00</v>
      </c>
      <c r="F435">
        <f t="shared" si="38"/>
        <v>206</v>
      </c>
      <c r="G435">
        <f t="shared" si="41"/>
        <v>17.166666666666668</v>
      </c>
      <c r="H435">
        <f t="shared" si="39"/>
        <v>220</v>
      </c>
      <c r="I435">
        <f t="shared" si="40"/>
        <v>-14</v>
      </c>
    </row>
    <row r="436" spans="1:9" ht="18">
      <c r="A436" s="2" t="s">
        <v>372</v>
      </c>
      <c r="B436" s="3">
        <v>7.68</v>
      </c>
      <c r="C436" t="s">
        <v>373</v>
      </c>
      <c r="D436" t="str">
        <f t="shared" si="36"/>
        <v>14</v>
      </c>
      <c r="E436" t="str">
        <f t="shared" si="37"/>
        <v>10.5</v>
      </c>
      <c r="F436">
        <f t="shared" si="38"/>
        <v>178.5</v>
      </c>
      <c r="G436">
        <f t="shared" si="41"/>
        <v>14.875</v>
      </c>
      <c r="H436">
        <f t="shared" si="39"/>
        <v>192.8</v>
      </c>
      <c r="I436">
        <f t="shared" si="40"/>
        <v>-14.300000000000011</v>
      </c>
    </row>
    <row r="437" spans="1:9" ht="18">
      <c r="A437" s="2" t="s">
        <v>682</v>
      </c>
      <c r="B437" s="3">
        <v>8.64</v>
      </c>
      <c r="C437" t="s">
        <v>819</v>
      </c>
      <c r="D437" t="str">
        <f t="shared" si="36"/>
        <v>11</v>
      </c>
      <c r="E437" t="str">
        <f t="shared" si="37"/>
        <v>8.00</v>
      </c>
      <c r="F437">
        <f t="shared" si="38"/>
        <v>140</v>
      </c>
      <c r="G437">
        <f t="shared" si="41"/>
        <v>11.666666666666666</v>
      </c>
      <c r="H437">
        <f t="shared" si="39"/>
        <v>154.39999999999998</v>
      </c>
      <c r="I437">
        <f t="shared" si="40"/>
        <v>-14.399999999999977</v>
      </c>
    </row>
    <row r="438" spans="1:9" ht="18">
      <c r="A438" s="2" t="s">
        <v>315</v>
      </c>
      <c r="B438" s="3">
        <v>7.44</v>
      </c>
      <c r="C438" t="s">
        <v>775</v>
      </c>
      <c r="D438" t="str">
        <f t="shared" si="36"/>
        <v>15</v>
      </c>
      <c r="E438" t="str">
        <f t="shared" si="37"/>
        <v>8.00</v>
      </c>
      <c r="F438">
        <f t="shared" si="38"/>
        <v>188</v>
      </c>
      <c r="G438">
        <f t="shared" si="41"/>
        <v>15.666666666666666</v>
      </c>
      <c r="H438">
        <f t="shared" si="39"/>
        <v>202.39999999999998</v>
      </c>
      <c r="I438">
        <f t="shared" si="40"/>
        <v>-14.399999999999977</v>
      </c>
    </row>
    <row r="439" spans="1:9" ht="18">
      <c r="A439" s="2" t="s">
        <v>493</v>
      </c>
      <c r="B439" s="3">
        <v>7.64</v>
      </c>
      <c r="C439" t="s">
        <v>778</v>
      </c>
      <c r="D439" t="str">
        <f t="shared" si="36"/>
        <v>15</v>
      </c>
      <c r="E439" t="str">
        <f t="shared" si="37"/>
        <v>0.00</v>
      </c>
      <c r="F439">
        <f t="shared" si="38"/>
        <v>180</v>
      </c>
      <c r="G439">
        <f t="shared" si="41"/>
        <v>15</v>
      </c>
      <c r="H439">
        <f t="shared" si="39"/>
        <v>194.40000000000003</v>
      </c>
      <c r="I439">
        <f t="shared" si="40"/>
        <v>-14.400000000000034</v>
      </c>
    </row>
    <row r="440" spans="1:9" ht="18">
      <c r="A440" s="2" t="s">
        <v>194</v>
      </c>
      <c r="B440" s="3">
        <v>7.14</v>
      </c>
      <c r="C440" t="s">
        <v>781</v>
      </c>
      <c r="D440" t="str">
        <f t="shared" si="36"/>
        <v>16</v>
      </c>
      <c r="E440" t="str">
        <f t="shared" si="37"/>
        <v>8.00</v>
      </c>
      <c r="F440">
        <f t="shared" si="38"/>
        <v>200</v>
      </c>
      <c r="G440">
        <f t="shared" si="41"/>
        <v>16.666666666666668</v>
      </c>
      <c r="H440">
        <f t="shared" si="39"/>
        <v>214.40000000000003</v>
      </c>
      <c r="I440">
        <f t="shared" si="40"/>
        <v>-14.400000000000034</v>
      </c>
    </row>
    <row r="441" spans="1:9" ht="18">
      <c r="A441" s="2" t="s">
        <v>449</v>
      </c>
      <c r="B441" s="3">
        <v>7.22</v>
      </c>
      <c r="C441" t="s">
        <v>450</v>
      </c>
      <c r="D441" t="str">
        <f t="shared" si="36"/>
        <v>16</v>
      </c>
      <c r="E441" t="str">
        <f t="shared" si="37"/>
        <v>4.75</v>
      </c>
      <c r="F441">
        <f t="shared" si="38"/>
        <v>196.75</v>
      </c>
      <c r="G441">
        <f t="shared" si="41"/>
        <v>16.395833333333332</v>
      </c>
      <c r="H441">
        <f t="shared" si="39"/>
        <v>211.2</v>
      </c>
      <c r="I441">
        <f t="shared" si="40"/>
        <v>-14.449999999999989</v>
      </c>
    </row>
    <row r="442" spans="1:9" ht="18">
      <c r="A442" s="2" t="s">
        <v>615</v>
      </c>
      <c r="B442" s="3">
        <v>8.25</v>
      </c>
      <c r="C442" t="s">
        <v>616</v>
      </c>
      <c r="D442" t="str">
        <f t="shared" si="36"/>
        <v>12</v>
      </c>
      <c r="E442" t="str">
        <f t="shared" si="37"/>
        <v>11.5</v>
      </c>
      <c r="F442">
        <f t="shared" si="38"/>
        <v>155.5</v>
      </c>
      <c r="G442">
        <f t="shared" si="41"/>
        <v>12.958333333333334</v>
      </c>
      <c r="H442">
        <f t="shared" si="39"/>
        <v>170</v>
      </c>
      <c r="I442">
        <f t="shared" si="40"/>
        <v>-14.5</v>
      </c>
    </row>
    <row r="443" spans="1:9" ht="18">
      <c r="A443" s="2" t="s">
        <v>57</v>
      </c>
      <c r="B443" s="3">
        <v>6.76</v>
      </c>
      <c r="C443" t="s">
        <v>843</v>
      </c>
      <c r="D443" t="str">
        <f t="shared" si="36"/>
        <v>17</v>
      </c>
      <c r="E443" t="str">
        <f t="shared" si="37"/>
        <v>11.00</v>
      </c>
      <c r="F443">
        <f t="shared" si="38"/>
        <v>215</v>
      </c>
      <c r="G443">
        <f t="shared" si="41"/>
        <v>17.916666666666668</v>
      </c>
      <c r="H443">
        <f t="shared" si="39"/>
        <v>229.60000000000002</v>
      </c>
      <c r="I443">
        <f t="shared" si="40"/>
        <v>-14.600000000000023</v>
      </c>
    </row>
    <row r="444" spans="1:9" ht="18">
      <c r="A444" s="2" t="s">
        <v>308</v>
      </c>
      <c r="B444" s="3">
        <v>7.44</v>
      </c>
      <c r="C444" t="s">
        <v>173</v>
      </c>
      <c r="D444" t="str">
        <f t="shared" si="36"/>
        <v>15</v>
      </c>
      <c r="E444" t="str">
        <f t="shared" si="37"/>
        <v>7.5</v>
      </c>
      <c r="F444">
        <f t="shared" si="38"/>
        <v>187.5</v>
      </c>
      <c r="G444">
        <f t="shared" si="41"/>
        <v>15.625</v>
      </c>
      <c r="H444">
        <f t="shared" si="39"/>
        <v>202.39999999999998</v>
      </c>
      <c r="I444">
        <f t="shared" si="40"/>
        <v>-14.899999999999977</v>
      </c>
    </row>
    <row r="445" spans="1:9" ht="18">
      <c r="A445" s="2" t="s">
        <v>618</v>
      </c>
      <c r="B445" s="3">
        <v>8.26</v>
      </c>
      <c r="C445" t="s">
        <v>619</v>
      </c>
      <c r="D445" t="str">
        <f t="shared" si="36"/>
        <v>12</v>
      </c>
      <c r="E445" t="str">
        <f t="shared" si="37"/>
        <v>10.5</v>
      </c>
      <c r="F445">
        <f t="shared" si="38"/>
        <v>154.5</v>
      </c>
      <c r="G445">
        <f t="shared" si="41"/>
        <v>12.875</v>
      </c>
      <c r="H445">
        <f t="shared" si="39"/>
        <v>169.60000000000002</v>
      </c>
      <c r="I445">
        <f t="shared" si="40"/>
        <v>-15.100000000000023</v>
      </c>
    </row>
    <row r="446" spans="1:9" ht="18">
      <c r="A446" s="2" t="s">
        <v>232</v>
      </c>
      <c r="B446" s="3">
        <v>7.24</v>
      </c>
      <c r="C446" t="s">
        <v>887</v>
      </c>
      <c r="D446" t="str">
        <f t="shared" si="36"/>
        <v>16</v>
      </c>
      <c r="E446" t="str">
        <f t="shared" si="37"/>
        <v>3.00</v>
      </c>
      <c r="F446">
        <f t="shared" si="38"/>
        <v>195</v>
      </c>
      <c r="G446">
        <f t="shared" si="41"/>
        <v>16.25</v>
      </c>
      <c r="H446">
        <f t="shared" si="39"/>
        <v>210.39999999999998</v>
      </c>
      <c r="I446">
        <f t="shared" si="40"/>
        <v>-15.399999999999977</v>
      </c>
    </row>
    <row r="447" spans="1:9" ht="18">
      <c r="A447" s="2" t="s">
        <v>186</v>
      </c>
      <c r="B447" s="3">
        <v>7.14</v>
      </c>
      <c r="C447" t="s">
        <v>880</v>
      </c>
      <c r="D447" t="str">
        <f t="shared" si="36"/>
        <v>16</v>
      </c>
      <c r="E447" t="str">
        <f t="shared" si="37"/>
        <v>7.00</v>
      </c>
      <c r="F447">
        <f t="shared" si="38"/>
        <v>199</v>
      </c>
      <c r="G447">
        <f t="shared" si="41"/>
        <v>16.583333333333332</v>
      </c>
      <c r="H447">
        <f t="shared" si="39"/>
        <v>214.40000000000003</v>
      </c>
      <c r="I447">
        <f t="shared" si="40"/>
        <v>-15.400000000000034</v>
      </c>
    </row>
    <row r="448" spans="1:9" ht="18">
      <c r="A448" s="2" t="s">
        <v>472</v>
      </c>
      <c r="B448" s="3">
        <v>7.5</v>
      </c>
      <c r="C448" t="s">
        <v>473</v>
      </c>
      <c r="D448" t="str">
        <f t="shared" si="36"/>
        <v>15</v>
      </c>
      <c r="E448" t="str">
        <f t="shared" si="37"/>
        <v>4.5</v>
      </c>
      <c r="F448">
        <f t="shared" si="38"/>
        <v>184.5</v>
      </c>
      <c r="G448">
        <f t="shared" si="41"/>
        <v>15.375</v>
      </c>
      <c r="H448">
        <f t="shared" si="39"/>
        <v>200</v>
      </c>
      <c r="I448">
        <f t="shared" si="40"/>
        <v>-15.5</v>
      </c>
    </row>
    <row r="449" spans="1:9" ht="18">
      <c r="A449" s="2" t="s">
        <v>639</v>
      </c>
      <c r="B449" s="3">
        <v>8.36</v>
      </c>
      <c r="C449" t="s">
        <v>814</v>
      </c>
      <c r="D449" t="str">
        <f t="shared" si="36"/>
        <v>12</v>
      </c>
      <c r="E449" t="str">
        <f t="shared" si="37"/>
        <v>6.00</v>
      </c>
      <c r="F449">
        <f t="shared" si="38"/>
        <v>150</v>
      </c>
      <c r="G449">
        <f t="shared" si="41"/>
        <v>12.5</v>
      </c>
      <c r="H449">
        <f t="shared" si="39"/>
        <v>165.60000000000002</v>
      </c>
      <c r="I449">
        <f t="shared" si="40"/>
        <v>-15.600000000000023</v>
      </c>
    </row>
    <row r="450" spans="1:9" ht="18">
      <c r="A450" s="2" t="s">
        <v>607</v>
      </c>
      <c r="B450" s="3">
        <v>8.23</v>
      </c>
      <c r="C450" t="s">
        <v>810</v>
      </c>
      <c r="D450" t="str">
        <f t="shared" ref="D450:D513" si="42">LEFT(C450,FIND("-",C450)-1)</f>
        <v>12</v>
      </c>
      <c r="E450" t="str">
        <f t="shared" ref="E450:E513" si="43">RIGHT(C450,LEN(C450)-FIND("-",C450))</f>
        <v>11.00</v>
      </c>
      <c r="F450">
        <f t="shared" ref="F450:F513" si="44">D450*12+E450</f>
        <v>155</v>
      </c>
      <c r="G450">
        <f t="shared" si="41"/>
        <v>12.916666666666666</v>
      </c>
      <c r="H450">
        <f t="shared" ref="H450:H513" si="45">500-40*B450</f>
        <v>170.79999999999995</v>
      </c>
      <c r="I450">
        <f t="shared" ref="I450:I513" si="46">F450-H450</f>
        <v>-15.799999999999955</v>
      </c>
    </row>
    <row r="451" spans="1:9" ht="18">
      <c r="A451" s="2" t="s">
        <v>511</v>
      </c>
      <c r="B451" s="3">
        <v>7.74</v>
      </c>
      <c r="C451" t="s">
        <v>512</v>
      </c>
      <c r="D451" t="str">
        <f t="shared" si="42"/>
        <v>14</v>
      </c>
      <c r="E451" t="str">
        <f t="shared" si="43"/>
        <v>6.5</v>
      </c>
      <c r="F451">
        <f t="shared" si="44"/>
        <v>174.5</v>
      </c>
      <c r="G451">
        <f t="shared" ref="G451:G514" si="47">F451/12</f>
        <v>14.541666666666666</v>
      </c>
      <c r="H451">
        <f t="shared" si="45"/>
        <v>190.39999999999998</v>
      </c>
      <c r="I451">
        <f t="shared" si="46"/>
        <v>-15.899999999999977</v>
      </c>
    </row>
    <row r="452" spans="1:9" ht="18">
      <c r="A452" s="2" t="s">
        <v>661</v>
      </c>
      <c r="B452" s="3">
        <v>8.5399999999999991</v>
      </c>
      <c r="C452" t="s">
        <v>662</v>
      </c>
      <c r="D452" t="str">
        <f t="shared" si="42"/>
        <v>11</v>
      </c>
      <c r="E452" t="str">
        <f t="shared" si="43"/>
        <v>10.05</v>
      </c>
      <c r="F452">
        <f t="shared" si="44"/>
        <v>142.05000000000001</v>
      </c>
      <c r="G452">
        <f t="shared" si="47"/>
        <v>11.8375</v>
      </c>
      <c r="H452">
        <f t="shared" si="45"/>
        <v>158.40000000000003</v>
      </c>
      <c r="I452">
        <f t="shared" si="46"/>
        <v>-16.350000000000023</v>
      </c>
    </row>
    <row r="453" spans="1:9" ht="18">
      <c r="A453" s="2" t="s">
        <v>552</v>
      </c>
      <c r="B453" s="3">
        <v>7.94</v>
      </c>
      <c r="C453" t="s">
        <v>799</v>
      </c>
      <c r="D453" t="str">
        <f t="shared" si="42"/>
        <v>13</v>
      </c>
      <c r="E453" t="str">
        <f t="shared" si="43"/>
        <v>10.00</v>
      </c>
      <c r="F453">
        <f t="shared" si="44"/>
        <v>166</v>
      </c>
      <c r="G453">
        <f t="shared" si="47"/>
        <v>13.833333333333334</v>
      </c>
      <c r="H453">
        <f t="shared" si="45"/>
        <v>182.39999999999998</v>
      </c>
      <c r="I453">
        <f t="shared" si="46"/>
        <v>-16.399999999999977</v>
      </c>
    </row>
    <row r="454" spans="1:9" ht="18">
      <c r="A454" s="2" t="s">
        <v>591</v>
      </c>
      <c r="B454" s="3">
        <v>8.14</v>
      </c>
      <c r="C454" t="s">
        <v>798</v>
      </c>
      <c r="D454" t="str">
        <f t="shared" si="42"/>
        <v>13</v>
      </c>
      <c r="E454" t="str">
        <f t="shared" si="43"/>
        <v>2.00</v>
      </c>
      <c r="F454">
        <f t="shared" si="44"/>
        <v>158</v>
      </c>
      <c r="G454">
        <f t="shared" si="47"/>
        <v>13.166666666666666</v>
      </c>
      <c r="H454">
        <f t="shared" si="45"/>
        <v>174.39999999999998</v>
      </c>
      <c r="I454">
        <f t="shared" si="46"/>
        <v>-16.399999999999977</v>
      </c>
    </row>
    <row r="455" spans="1:9" ht="18">
      <c r="A455" s="2" t="s">
        <v>321</v>
      </c>
      <c r="B455" s="3">
        <v>7.44</v>
      </c>
      <c r="C455" t="s">
        <v>881</v>
      </c>
      <c r="D455" t="str">
        <f t="shared" si="42"/>
        <v>15</v>
      </c>
      <c r="E455" t="str">
        <f t="shared" si="43"/>
        <v>6.00</v>
      </c>
      <c r="F455">
        <f t="shared" si="44"/>
        <v>186</v>
      </c>
      <c r="G455">
        <f t="shared" si="47"/>
        <v>15.5</v>
      </c>
      <c r="H455">
        <f t="shared" si="45"/>
        <v>202.39999999999998</v>
      </c>
      <c r="I455">
        <f t="shared" si="46"/>
        <v>-16.399999999999977</v>
      </c>
    </row>
    <row r="456" spans="1:9" ht="18">
      <c r="A456" s="2" t="s">
        <v>385</v>
      </c>
      <c r="B456" s="3">
        <v>7.79</v>
      </c>
      <c r="C456" t="s">
        <v>803</v>
      </c>
      <c r="D456" t="str">
        <f t="shared" si="42"/>
        <v>14</v>
      </c>
      <c r="E456" t="str">
        <f t="shared" si="43"/>
        <v>4.00</v>
      </c>
      <c r="F456">
        <f t="shared" si="44"/>
        <v>172</v>
      </c>
      <c r="G456">
        <f t="shared" si="47"/>
        <v>14.333333333333334</v>
      </c>
      <c r="H456">
        <f t="shared" si="45"/>
        <v>188.39999999999998</v>
      </c>
      <c r="I456">
        <f t="shared" si="46"/>
        <v>-16.399999999999977</v>
      </c>
    </row>
    <row r="457" spans="1:9" ht="18">
      <c r="A457" s="2" t="s">
        <v>491</v>
      </c>
      <c r="B457" s="3">
        <v>7.64</v>
      </c>
      <c r="C457" t="s">
        <v>783</v>
      </c>
      <c r="D457" t="str">
        <f t="shared" si="42"/>
        <v>14</v>
      </c>
      <c r="E457" t="str">
        <f t="shared" si="43"/>
        <v>10.00</v>
      </c>
      <c r="F457">
        <f t="shared" si="44"/>
        <v>178</v>
      </c>
      <c r="G457">
        <f t="shared" si="47"/>
        <v>14.833333333333334</v>
      </c>
      <c r="H457">
        <f t="shared" si="45"/>
        <v>194.40000000000003</v>
      </c>
      <c r="I457">
        <f t="shared" si="46"/>
        <v>-16.400000000000034</v>
      </c>
    </row>
    <row r="458" spans="1:9" ht="18">
      <c r="A458" s="2" t="s">
        <v>187</v>
      </c>
      <c r="B458" s="3">
        <v>7.14</v>
      </c>
      <c r="C458" t="s">
        <v>876</v>
      </c>
      <c r="D458" t="str">
        <f t="shared" si="42"/>
        <v>16</v>
      </c>
      <c r="E458" t="str">
        <f t="shared" si="43"/>
        <v>6.00</v>
      </c>
      <c r="F458">
        <f t="shared" si="44"/>
        <v>198</v>
      </c>
      <c r="G458">
        <f t="shared" si="47"/>
        <v>16.5</v>
      </c>
      <c r="H458">
        <f t="shared" si="45"/>
        <v>214.40000000000003</v>
      </c>
      <c r="I458">
        <f t="shared" si="46"/>
        <v>-16.400000000000034</v>
      </c>
    </row>
    <row r="459" spans="1:9" ht="18">
      <c r="A459" s="2" t="s">
        <v>368</v>
      </c>
      <c r="B459" s="3">
        <v>7.64</v>
      </c>
      <c r="C459" t="s">
        <v>783</v>
      </c>
      <c r="D459" t="str">
        <f t="shared" si="42"/>
        <v>14</v>
      </c>
      <c r="E459" t="str">
        <f t="shared" si="43"/>
        <v>10.00</v>
      </c>
      <c r="F459">
        <f t="shared" si="44"/>
        <v>178</v>
      </c>
      <c r="G459">
        <f t="shared" si="47"/>
        <v>14.833333333333334</v>
      </c>
      <c r="H459">
        <f t="shared" si="45"/>
        <v>194.40000000000003</v>
      </c>
      <c r="I459">
        <f t="shared" si="46"/>
        <v>-16.400000000000034</v>
      </c>
    </row>
    <row r="460" spans="1:9" ht="18">
      <c r="A460" s="2" t="s">
        <v>221</v>
      </c>
      <c r="B460" s="3">
        <v>7.2</v>
      </c>
      <c r="C460" t="s">
        <v>222</v>
      </c>
      <c r="D460" t="str">
        <f t="shared" si="42"/>
        <v>16</v>
      </c>
      <c r="E460" t="str">
        <f t="shared" si="43"/>
        <v>3.5</v>
      </c>
      <c r="F460">
        <f t="shared" si="44"/>
        <v>195.5</v>
      </c>
      <c r="G460">
        <f t="shared" si="47"/>
        <v>16.291666666666668</v>
      </c>
      <c r="H460">
        <f t="shared" si="45"/>
        <v>212</v>
      </c>
      <c r="I460">
        <f t="shared" si="46"/>
        <v>-16.5</v>
      </c>
    </row>
    <row r="461" spans="1:9" ht="18">
      <c r="A461" s="2" t="s">
        <v>376</v>
      </c>
      <c r="B461" s="3">
        <v>7.71</v>
      </c>
      <c r="C461" t="s">
        <v>892</v>
      </c>
      <c r="D461" t="str">
        <f t="shared" si="42"/>
        <v>14</v>
      </c>
      <c r="E461" t="str">
        <f t="shared" si="43"/>
        <v>7.00</v>
      </c>
      <c r="F461">
        <f t="shared" si="44"/>
        <v>175</v>
      </c>
      <c r="G461">
        <f t="shared" si="47"/>
        <v>14.583333333333334</v>
      </c>
      <c r="H461">
        <f t="shared" si="45"/>
        <v>191.60000000000002</v>
      </c>
      <c r="I461">
        <f t="shared" si="46"/>
        <v>-16.600000000000023</v>
      </c>
    </row>
    <row r="462" spans="1:9" ht="18">
      <c r="A462" s="2" t="s">
        <v>695</v>
      </c>
      <c r="B462" s="3">
        <v>8.73</v>
      </c>
      <c r="C462" t="s">
        <v>813</v>
      </c>
      <c r="D462" t="str">
        <f t="shared" si="42"/>
        <v>11</v>
      </c>
      <c r="E462" t="str">
        <f t="shared" si="43"/>
        <v>2.00</v>
      </c>
      <c r="F462">
        <f t="shared" si="44"/>
        <v>134</v>
      </c>
      <c r="G462">
        <f t="shared" si="47"/>
        <v>11.166666666666666</v>
      </c>
      <c r="H462">
        <f t="shared" si="45"/>
        <v>150.79999999999995</v>
      </c>
      <c r="I462">
        <f t="shared" si="46"/>
        <v>-16.799999999999955</v>
      </c>
    </row>
    <row r="463" spans="1:9" ht="18">
      <c r="A463" s="2" t="s">
        <v>363</v>
      </c>
      <c r="B463" s="3">
        <v>7.64</v>
      </c>
      <c r="C463" t="s">
        <v>364</v>
      </c>
      <c r="D463" t="str">
        <f t="shared" si="42"/>
        <v>14</v>
      </c>
      <c r="E463" t="str">
        <f t="shared" si="43"/>
        <v>9.5</v>
      </c>
      <c r="F463">
        <f t="shared" si="44"/>
        <v>177.5</v>
      </c>
      <c r="G463">
        <f t="shared" si="47"/>
        <v>14.791666666666666</v>
      </c>
      <c r="H463">
        <f t="shared" si="45"/>
        <v>194.40000000000003</v>
      </c>
      <c r="I463">
        <f t="shared" si="46"/>
        <v>-16.900000000000034</v>
      </c>
    </row>
    <row r="464" spans="1:9" ht="18">
      <c r="A464" s="2" t="s">
        <v>586</v>
      </c>
      <c r="B464" s="3">
        <v>8.11</v>
      </c>
      <c r="C464" t="s">
        <v>568</v>
      </c>
      <c r="D464" t="str">
        <f t="shared" si="42"/>
        <v>13</v>
      </c>
      <c r="E464" t="str">
        <f t="shared" si="43"/>
        <v>2.5</v>
      </c>
      <c r="F464">
        <f t="shared" si="44"/>
        <v>158.5</v>
      </c>
      <c r="G464">
        <f t="shared" si="47"/>
        <v>13.208333333333334</v>
      </c>
      <c r="H464">
        <f t="shared" si="45"/>
        <v>175.60000000000002</v>
      </c>
      <c r="I464">
        <f t="shared" si="46"/>
        <v>-17.100000000000023</v>
      </c>
    </row>
    <row r="465" spans="1:9" ht="18">
      <c r="A465" s="2" t="s">
        <v>480</v>
      </c>
      <c r="B465" s="3">
        <v>7.57</v>
      </c>
      <c r="C465" t="s">
        <v>778</v>
      </c>
      <c r="D465" t="str">
        <f t="shared" si="42"/>
        <v>15</v>
      </c>
      <c r="E465" t="str">
        <f t="shared" si="43"/>
        <v>0.00</v>
      </c>
      <c r="F465">
        <f t="shared" si="44"/>
        <v>180</v>
      </c>
      <c r="G465">
        <f t="shared" si="47"/>
        <v>15</v>
      </c>
      <c r="H465">
        <f t="shared" si="45"/>
        <v>197.2</v>
      </c>
      <c r="I465">
        <f t="shared" si="46"/>
        <v>-17.199999999999989</v>
      </c>
    </row>
    <row r="466" spans="1:9" ht="18">
      <c r="A466" s="2" t="s">
        <v>530</v>
      </c>
      <c r="B466" s="3">
        <v>7.84</v>
      </c>
      <c r="C466" t="s">
        <v>772</v>
      </c>
      <c r="D466" t="str">
        <f t="shared" si="42"/>
        <v>14</v>
      </c>
      <c r="E466" t="str">
        <f t="shared" si="43"/>
        <v>1.00</v>
      </c>
      <c r="F466">
        <f t="shared" si="44"/>
        <v>169</v>
      </c>
      <c r="G466">
        <f t="shared" si="47"/>
        <v>14.083333333333334</v>
      </c>
      <c r="H466">
        <f t="shared" si="45"/>
        <v>186.39999999999998</v>
      </c>
      <c r="I466">
        <f t="shared" si="46"/>
        <v>-17.399999999999977</v>
      </c>
    </row>
    <row r="467" spans="1:9" ht="18">
      <c r="A467" s="2" t="s">
        <v>549</v>
      </c>
      <c r="B467" s="3">
        <v>7.94</v>
      </c>
      <c r="C467" t="s">
        <v>780</v>
      </c>
      <c r="D467" t="str">
        <f t="shared" si="42"/>
        <v>13</v>
      </c>
      <c r="E467" t="str">
        <f t="shared" si="43"/>
        <v>9.00</v>
      </c>
      <c r="F467">
        <f t="shared" si="44"/>
        <v>165</v>
      </c>
      <c r="G467">
        <f t="shared" si="47"/>
        <v>13.75</v>
      </c>
      <c r="H467">
        <f t="shared" si="45"/>
        <v>182.39999999999998</v>
      </c>
      <c r="I467">
        <f t="shared" si="46"/>
        <v>-17.399999999999977</v>
      </c>
    </row>
    <row r="468" spans="1:9" ht="18">
      <c r="A468" s="2" t="s">
        <v>121</v>
      </c>
      <c r="B468" s="3">
        <v>6.94</v>
      </c>
      <c r="C468" t="s">
        <v>784</v>
      </c>
      <c r="D468" t="str">
        <f t="shared" si="42"/>
        <v>17</v>
      </c>
      <c r="E468" t="str">
        <f t="shared" si="43"/>
        <v>1.00</v>
      </c>
      <c r="F468">
        <f t="shared" si="44"/>
        <v>205</v>
      </c>
      <c r="G468">
        <f t="shared" si="47"/>
        <v>17.083333333333332</v>
      </c>
      <c r="H468">
        <f t="shared" si="45"/>
        <v>222.39999999999998</v>
      </c>
      <c r="I468">
        <f t="shared" si="46"/>
        <v>-17.399999999999977</v>
      </c>
    </row>
    <row r="469" spans="1:9" ht="18">
      <c r="A469" s="2" t="s">
        <v>200</v>
      </c>
      <c r="B469" s="3">
        <v>7.14</v>
      </c>
      <c r="C469" t="s">
        <v>885</v>
      </c>
      <c r="D469" t="str">
        <f t="shared" si="42"/>
        <v>16</v>
      </c>
      <c r="E469" t="str">
        <f t="shared" si="43"/>
        <v>5.00</v>
      </c>
      <c r="F469">
        <f t="shared" si="44"/>
        <v>197</v>
      </c>
      <c r="G469">
        <f t="shared" si="47"/>
        <v>16.416666666666668</v>
      </c>
      <c r="H469">
        <f t="shared" si="45"/>
        <v>214.40000000000003</v>
      </c>
      <c r="I469">
        <f t="shared" si="46"/>
        <v>-17.400000000000034</v>
      </c>
    </row>
    <row r="470" spans="1:9" ht="18">
      <c r="A470" s="2" t="s">
        <v>704</v>
      </c>
      <c r="B470" s="3">
        <v>8.81</v>
      </c>
      <c r="C470" t="s">
        <v>825</v>
      </c>
      <c r="D470" t="str">
        <f t="shared" si="42"/>
        <v>10</v>
      </c>
      <c r="E470" t="str">
        <f t="shared" si="43"/>
        <v>10.00</v>
      </c>
      <c r="F470">
        <f t="shared" si="44"/>
        <v>130</v>
      </c>
      <c r="G470">
        <f t="shared" si="47"/>
        <v>10.833333333333334</v>
      </c>
      <c r="H470">
        <f t="shared" si="45"/>
        <v>147.59999999999997</v>
      </c>
      <c r="I470">
        <f t="shared" si="46"/>
        <v>-17.599999999999966</v>
      </c>
    </row>
    <row r="471" spans="1:9" ht="18">
      <c r="A471" s="2" t="s">
        <v>554</v>
      </c>
      <c r="B471" s="3">
        <v>7.96</v>
      </c>
      <c r="C471" t="s">
        <v>801</v>
      </c>
      <c r="D471" t="str">
        <f t="shared" si="42"/>
        <v>13</v>
      </c>
      <c r="E471" t="str">
        <f t="shared" si="43"/>
        <v>8.00</v>
      </c>
      <c r="F471">
        <f t="shared" si="44"/>
        <v>164</v>
      </c>
      <c r="G471">
        <f t="shared" si="47"/>
        <v>13.666666666666666</v>
      </c>
      <c r="H471">
        <f t="shared" si="45"/>
        <v>181.60000000000002</v>
      </c>
      <c r="I471">
        <f t="shared" si="46"/>
        <v>-17.600000000000023</v>
      </c>
    </row>
    <row r="472" spans="1:9" ht="18">
      <c r="A472" s="2" t="s">
        <v>688</v>
      </c>
      <c r="B472" s="3">
        <v>8.68</v>
      </c>
      <c r="C472" t="s">
        <v>785</v>
      </c>
      <c r="D472" t="str">
        <f t="shared" si="42"/>
        <v>11</v>
      </c>
      <c r="E472" t="str">
        <f t="shared" si="43"/>
        <v>3.00</v>
      </c>
      <c r="F472">
        <f t="shared" si="44"/>
        <v>135</v>
      </c>
      <c r="G472">
        <f t="shared" si="47"/>
        <v>11.25</v>
      </c>
      <c r="H472">
        <f t="shared" si="45"/>
        <v>152.80000000000001</v>
      </c>
      <c r="I472">
        <f t="shared" si="46"/>
        <v>-17.800000000000011</v>
      </c>
    </row>
    <row r="473" spans="1:9" ht="18">
      <c r="A473" s="2" t="s">
        <v>489</v>
      </c>
      <c r="B473" s="3">
        <v>7.64</v>
      </c>
      <c r="C473" t="s">
        <v>490</v>
      </c>
      <c r="D473" t="str">
        <f t="shared" si="42"/>
        <v>14</v>
      </c>
      <c r="E473" t="str">
        <f t="shared" si="43"/>
        <v>8.5</v>
      </c>
      <c r="F473">
        <f t="shared" si="44"/>
        <v>176.5</v>
      </c>
      <c r="G473">
        <f t="shared" si="47"/>
        <v>14.708333333333334</v>
      </c>
      <c r="H473">
        <f t="shared" si="45"/>
        <v>194.40000000000003</v>
      </c>
      <c r="I473">
        <f t="shared" si="46"/>
        <v>-17.900000000000034</v>
      </c>
    </row>
    <row r="474" spans="1:9" ht="18">
      <c r="A474" s="2" t="s">
        <v>656</v>
      </c>
      <c r="B474" s="3">
        <v>8.4600000000000009</v>
      </c>
      <c r="C474" t="s">
        <v>657</v>
      </c>
      <c r="D474" t="str">
        <f t="shared" si="42"/>
        <v>11</v>
      </c>
      <c r="E474" t="str">
        <f t="shared" si="43"/>
        <v>11.5</v>
      </c>
      <c r="F474">
        <f t="shared" si="44"/>
        <v>143.5</v>
      </c>
      <c r="G474">
        <f t="shared" si="47"/>
        <v>11.958333333333334</v>
      </c>
      <c r="H474">
        <f t="shared" si="45"/>
        <v>161.59999999999997</v>
      </c>
      <c r="I474">
        <f t="shared" si="46"/>
        <v>-18.099999999999966</v>
      </c>
    </row>
    <row r="475" spans="1:9" ht="18">
      <c r="A475" s="2" t="s">
        <v>284</v>
      </c>
      <c r="B475" s="3">
        <v>7.34</v>
      </c>
      <c r="C475" t="s">
        <v>775</v>
      </c>
      <c r="D475" t="str">
        <f t="shared" si="42"/>
        <v>15</v>
      </c>
      <c r="E475" t="str">
        <f t="shared" si="43"/>
        <v>8.00</v>
      </c>
      <c r="F475">
        <f t="shared" si="44"/>
        <v>188</v>
      </c>
      <c r="G475">
        <f t="shared" si="47"/>
        <v>15.666666666666666</v>
      </c>
      <c r="H475">
        <f t="shared" si="45"/>
        <v>206.39999999999998</v>
      </c>
      <c r="I475">
        <f t="shared" si="46"/>
        <v>-18.399999999999977</v>
      </c>
    </row>
    <row r="476" spans="1:9" ht="18">
      <c r="A476" s="2" t="s">
        <v>663</v>
      </c>
      <c r="B476" s="3">
        <v>8.5399999999999991</v>
      </c>
      <c r="C476" t="s">
        <v>819</v>
      </c>
      <c r="D476" t="str">
        <f t="shared" si="42"/>
        <v>11</v>
      </c>
      <c r="E476" t="str">
        <f t="shared" si="43"/>
        <v>8.00</v>
      </c>
      <c r="F476">
        <f t="shared" si="44"/>
        <v>140</v>
      </c>
      <c r="G476">
        <f t="shared" si="47"/>
        <v>11.666666666666666</v>
      </c>
      <c r="H476">
        <f t="shared" si="45"/>
        <v>158.40000000000003</v>
      </c>
      <c r="I476">
        <f t="shared" si="46"/>
        <v>-18.400000000000034</v>
      </c>
    </row>
    <row r="477" spans="1:9" ht="18">
      <c r="A477" s="2" t="s">
        <v>248</v>
      </c>
      <c r="B477" s="3">
        <v>7.25</v>
      </c>
      <c r="C477" t="s">
        <v>148</v>
      </c>
      <c r="D477" t="str">
        <f t="shared" si="42"/>
        <v>15</v>
      </c>
      <c r="E477" t="str">
        <f t="shared" si="43"/>
        <v>11.5</v>
      </c>
      <c r="F477">
        <f t="shared" si="44"/>
        <v>191.5</v>
      </c>
      <c r="G477">
        <f t="shared" si="47"/>
        <v>15.958333333333334</v>
      </c>
      <c r="H477">
        <f t="shared" si="45"/>
        <v>210</v>
      </c>
      <c r="I477">
        <f t="shared" si="46"/>
        <v>-18.5</v>
      </c>
    </row>
    <row r="478" spans="1:9" ht="18">
      <c r="A478" s="2" t="s">
        <v>627</v>
      </c>
      <c r="B478" s="3">
        <v>8.31</v>
      </c>
      <c r="C478" t="s">
        <v>782</v>
      </c>
      <c r="D478" t="str">
        <f t="shared" si="42"/>
        <v>12</v>
      </c>
      <c r="E478" t="str">
        <f t="shared" si="43"/>
        <v>5.00</v>
      </c>
      <c r="F478">
        <f t="shared" si="44"/>
        <v>149</v>
      </c>
      <c r="G478">
        <f t="shared" si="47"/>
        <v>12.416666666666666</v>
      </c>
      <c r="H478">
        <f t="shared" si="45"/>
        <v>167.59999999999997</v>
      </c>
      <c r="I478">
        <f t="shared" si="46"/>
        <v>-18.599999999999966</v>
      </c>
    </row>
    <row r="479" spans="1:9" ht="18">
      <c r="A479" s="2" t="s">
        <v>644</v>
      </c>
      <c r="B479" s="3">
        <v>8.41</v>
      </c>
      <c r="C479" t="s">
        <v>797</v>
      </c>
      <c r="D479" t="str">
        <f t="shared" si="42"/>
        <v>12</v>
      </c>
      <c r="E479" t="str">
        <f t="shared" si="43"/>
        <v>1.00</v>
      </c>
      <c r="F479">
        <f t="shared" si="44"/>
        <v>145</v>
      </c>
      <c r="G479">
        <f t="shared" si="47"/>
        <v>12.083333333333334</v>
      </c>
      <c r="H479">
        <f t="shared" si="45"/>
        <v>163.60000000000002</v>
      </c>
      <c r="I479">
        <f t="shared" si="46"/>
        <v>-18.600000000000023</v>
      </c>
    </row>
    <row r="480" spans="1:9" ht="18">
      <c r="A480" s="2" t="s">
        <v>620</v>
      </c>
      <c r="B480" s="3">
        <v>8.26</v>
      </c>
      <c r="C480" t="s">
        <v>621</v>
      </c>
      <c r="D480" t="str">
        <f t="shared" si="42"/>
        <v>12</v>
      </c>
      <c r="E480" t="str">
        <f t="shared" si="43"/>
        <v>6.75</v>
      </c>
      <c r="F480">
        <f t="shared" si="44"/>
        <v>150.75</v>
      </c>
      <c r="G480">
        <f t="shared" si="47"/>
        <v>12.5625</v>
      </c>
      <c r="H480">
        <f t="shared" si="45"/>
        <v>169.60000000000002</v>
      </c>
      <c r="I480">
        <f t="shared" si="46"/>
        <v>-18.850000000000023</v>
      </c>
    </row>
    <row r="481" spans="1:9" ht="18">
      <c r="A481" s="2" t="s">
        <v>245</v>
      </c>
      <c r="B481" s="3">
        <v>7.24</v>
      </c>
      <c r="C481" t="s">
        <v>777</v>
      </c>
      <c r="D481" t="str">
        <f t="shared" si="42"/>
        <v>15</v>
      </c>
      <c r="E481" t="str">
        <f t="shared" si="43"/>
        <v>11.00</v>
      </c>
      <c r="F481">
        <f t="shared" si="44"/>
        <v>191</v>
      </c>
      <c r="G481">
        <f t="shared" si="47"/>
        <v>15.916666666666666</v>
      </c>
      <c r="H481">
        <f t="shared" si="45"/>
        <v>210.39999999999998</v>
      </c>
      <c r="I481">
        <f t="shared" si="46"/>
        <v>-19.399999999999977</v>
      </c>
    </row>
    <row r="482" spans="1:9" ht="18">
      <c r="A482" s="2" t="s">
        <v>303</v>
      </c>
      <c r="B482" s="3">
        <v>7.41</v>
      </c>
      <c r="C482" t="s">
        <v>793</v>
      </c>
      <c r="D482" t="str">
        <f t="shared" si="42"/>
        <v>15</v>
      </c>
      <c r="E482" t="str">
        <f t="shared" si="43"/>
        <v>4.00</v>
      </c>
      <c r="F482">
        <f t="shared" si="44"/>
        <v>184</v>
      </c>
      <c r="G482">
        <f t="shared" si="47"/>
        <v>15.333333333333334</v>
      </c>
      <c r="H482">
        <f t="shared" si="45"/>
        <v>203.60000000000002</v>
      </c>
      <c r="I482">
        <f t="shared" si="46"/>
        <v>-19.600000000000023</v>
      </c>
    </row>
    <row r="483" spans="1:9" ht="18">
      <c r="A483" s="2" t="s">
        <v>515</v>
      </c>
      <c r="B483" s="3">
        <v>7.78</v>
      </c>
      <c r="C483" t="s">
        <v>772</v>
      </c>
      <c r="D483" t="str">
        <f t="shared" si="42"/>
        <v>14</v>
      </c>
      <c r="E483" t="str">
        <f t="shared" si="43"/>
        <v>1.00</v>
      </c>
      <c r="F483">
        <f t="shared" si="44"/>
        <v>169</v>
      </c>
      <c r="G483">
        <f t="shared" si="47"/>
        <v>14.083333333333334</v>
      </c>
      <c r="H483">
        <f t="shared" si="45"/>
        <v>188.8</v>
      </c>
      <c r="I483">
        <f t="shared" si="46"/>
        <v>-19.800000000000011</v>
      </c>
    </row>
    <row r="484" spans="1:9" ht="18">
      <c r="A484" s="2" t="s">
        <v>623</v>
      </c>
      <c r="B484" s="3">
        <v>8.2899999999999991</v>
      </c>
      <c r="C484" t="s">
        <v>624</v>
      </c>
      <c r="D484" t="str">
        <f t="shared" si="42"/>
        <v>12</v>
      </c>
      <c r="E484" t="str">
        <f t="shared" si="43"/>
        <v>4.5</v>
      </c>
      <c r="F484">
        <f t="shared" si="44"/>
        <v>148.5</v>
      </c>
      <c r="G484">
        <f t="shared" si="47"/>
        <v>12.375</v>
      </c>
      <c r="H484">
        <f t="shared" si="45"/>
        <v>168.40000000000003</v>
      </c>
      <c r="I484">
        <f t="shared" si="46"/>
        <v>-19.900000000000034</v>
      </c>
    </row>
    <row r="485" spans="1:9" ht="18">
      <c r="A485" s="2" t="s">
        <v>507</v>
      </c>
      <c r="B485" s="3">
        <v>7.74</v>
      </c>
      <c r="C485" t="s">
        <v>768</v>
      </c>
      <c r="D485" t="str">
        <f t="shared" si="42"/>
        <v>14</v>
      </c>
      <c r="E485" t="str">
        <f t="shared" si="43"/>
        <v>2.00</v>
      </c>
      <c r="F485">
        <f t="shared" si="44"/>
        <v>170</v>
      </c>
      <c r="G485">
        <f t="shared" si="47"/>
        <v>14.166666666666666</v>
      </c>
      <c r="H485">
        <f t="shared" si="45"/>
        <v>190.39999999999998</v>
      </c>
      <c r="I485">
        <f t="shared" si="46"/>
        <v>-20.399999999999977</v>
      </c>
    </row>
    <row r="486" spans="1:9" ht="18">
      <c r="A486" s="2" t="s">
        <v>587</v>
      </c>
      <c r="B486" s="3">
        <v>8.14</v>
      </c>
      <c r="C486" t="s">
        <v>807</v>
      </c>
      <c r="D486" t="str">
        <f t="shared" si="42"/>
        <v>12</v>
      </c>
      <c r="E486" t="str">
        <f t="shared" si="43"/>
        <v>10.00</v>
      </c>
      <c r="F486">
        <f t="shared" si="44"/>
        <v>154</v>
      </c>
      <c r="G486">
        <f t="shared" si="47"/>
        <v>12.833333333333334</v>
      </c>
      <c r="H486">
        <f t="shared" si="45"/>
        <v>174.39999999999998</v>
      </c>
      <c r="I486">
        <f t="shared" si="46"/>
        <v>-20.399999999999977</v>
      </c>
    </row>
    <row r="487" spans="1:9" ht="18">
      <c r="A487" s="2" t="s">
        <v>633</v>
      </c>
      <c r="B487" s="3">
        <v>8.34</v>
      </c>
      <c r="C487" t="s">
        <v>811</v>
      </c>
      <c r="D487" t="str">
        <f t="shared" si="42"/>
        <v>12</v>
      </c>
      <c r="E487" t="str">
        <f t="shared" si="43"/>
        <v>2.00</v>
      </c>
      <c r="F487">
        <f t="shared" si="44"/>
        <v>146</v>
      </c>
      <c r="G487">
        <f t="shared" si="47"/>
        <v>12.166666666666666</v>
      </c>
      <c r="H487">
        <f t="shared" si="45"/>
        <v>166.39999999999998</v>
      </c>
      <c r="I487">
        <f t="shared" si="46"/>
        <v>-20.399999999999977</v>
      </c>
    </row>
    <row r="488" spans="1:9" ht="18">
      <c r="A488" s="2" t="s">
        <v>149</v>
      </c>
      <c r="B488" s="3">
        <v>7.04</v>
      </c>
      <c r="C488" t="s">
        <v>876</v>
      </c>
      <c r="D488" t="str">
        <f t="shared" si="42"/>
        <v>16</v>
      </c>
      <c r="E488" t="str">
        <f t="shared" si="43"/>
        <v>6.00</v>
      </c>
      <c r="F488">
        <f t="shared" si="44"/>
        <v>198</v>
      </c>
      <c r="G488">
        <f t="shared" si="47"/>
        <v>16.5</v>
      </c>
      <c r="H488">
        <f t="shared" si="45"/>
        <v>218.39999999999998</v>
      </c>
      <c r="I488">
        <f t="shared" si="46"/>
        <v>-20.399999999999977</v>
      </c>
    </row>
    <row r="489" spans="1:9" ht="18">
      <c r="A489" s="2" t="s">
        <v>319</v>
      </c>
      <c r="B489" s="3">
        <v>7.44</v>
      </c>
      <c r="C489" t="s">
        <v>875</v>
      </c>
      <c r="D489" t="str">
        <f t="shared" si="42"/>
        <v>15</v>
      </c>
      <c r="E489" t="str">
        <f t="shared" si="43"/>
        <v>2.00</v>
      </c>
      <c r="F489">
        <f t="shared" si="44"/>
        <v>182</v>
      </c>
      <c r="G489">
        <f t="shared" si="47"/>
        <v>15.166666666666666</v>
      </c>
      <c r="H489">
        <f t="shared" si="45"/>
        <v>202.39999999999998</v>
      </c>
      <c r="I489">
        <f t="shared" si="46"/>
        <v>-20.399999999999977</v>
      </c>
    </row>
    <row r="490" spans="1:9" ht="18">
      <c r="A490" s="2" t="s">
        <v>438</v>
      </c>
      <c r="B490" s="3">
        <v>8.64</v>
      </c>
      <c r="C490" t="s">
        <v>813</v>
      </c>
      <c r="D490" t="str">
        <f t="shared" si="42"/>
        <v>11</v>
      </c>
      <c r="E490" t="str">
        <f t="shared" si="43"/>
        <v>2.00</v>
      </c>
      <c r="F490">
        <f t="shared" si="44"/>
        <v>134</v>
      </c>
      <c r="G490">
        <f t="shared" si="47"/>
        <v>11.166666666666666</v>
      </c>
      <c r="H490">
        <f t="shared" si="45"/>
        <v>154.39999999999998</v>
      </c>
      <c r="I490">
        <f t="shared" si="46"/>
        <v>-20.399999999999977</v>
      </c>
    </row>
    <row r="491" spans="1:9" ht="18">
      <c r="A491" s="2" t="s">
        <v>425</v>
      </c>
      <c r="B491" s="3">
        <v>8.25</v>
      </c>
      <c r="C491" t="s">
        <v>426</v>
      </c>
      <c r="D491" t="str">
        <f t="shared" si="42"/>
        <v>12</v>
      </c>
      <c r="E491" t="str">
        <f t="shared" si="43"/>
        <v>5.5</v>
      </c>
      <c r="F491">
        <f t="shared" si="44"/>
        <v>149.5</v>
      </c>
      <c r="G491">
        <f t="shared" si="47"/>
        <v>12.458333333333334</v>
      </c>
      <c r="H491">
        <f t="shared" si="45"/>
        <v>170</v>
      </c>
      <c r="I491">
        <f t="shared" si="46"/>
        <v>-20.5</v>
      </c>
    </row>
    <row r="492" spans="1:9" ht="18">
      <c r="A492" s="2" t="s">
        <v>567</v>
      </c>
      <c r="B492" s="3">
        <v>8.02</v>
      </c>
      <c r="C492" t="s">
        <v>568</v>
      </c>
      <c r="D492" t="str">
        <f t="shared" si="42"/>
        <v>13</v>
      </c>
      <c r="E492" t="str">
        <f t="shared" si="43"/>
        <v>2.5</v>
      </c>
      <c r="F492">
        <f t="shared" si="44"/>
        <v>158.5</v>
      </c>
      <c r="G492">
        <f t="shared" si="47"/>
        <v>13.208333333333334</v>
      </c>
      <c r="H492">
        <f t="shared" si="45"/>
        <v>179.20000000000005</v>
      </c>
      <c r="I492">
        <f t="shared" si="46"/>
        <v>-20.700000000000045</v>
      </c>
    </row>
    <row r="493" spans="1:9" ht="18">
      <c r="A493" s="2" t="s">
        <v>220</v>
      </c>
      <c r="B493" s="3">
        <v>7.2</v>
      </c>
      <c r="C493" t="s">
        <v>777</v>
      </c>
      <c r="D493" t="str">
        <f t="shared" si="42"/>
        <v>15</v>
      </c>
      <c r="E493" t="str">
        <f t="shared" si="43"/>
        <v>11.00</v>
      </c>
      <c r="F493">
        <f t="shared" si="44"/>
        <v>191</v>
      </c>
      <c r="G493">
        <f t="shared" si="47"/>
        <v>15.916666666666666</v>
      </c>
      <c r="H493">
        <f t="shared" si="45"/>
        <v>212</v>
      </c>
      <c r="I493">
        <f t="shared" si="46"/>
        <v>-21</v>
      </c>
    </row>
    <row r="494" spans="1:9" ht="18">
      <c r="A494" s="2" t="s">
        <v>671</v>
      </c>
      <c r="B494" s="3">
        <v>8.57</v>
      </c>
      <c r="C494" t="s">
        <v>824</v>
      </c>
      <c r="D494" t="str">
        <f t="shared" si="42"/>
        <v>11</v>
      </c>
      <c r="E494" t="str">
        <f t="shared" si="43"/>
        <v>4.00</v>
      </c>
      <c r="F494">
        <f t="shared" si="44"/>
        <v>136</v>
      </c>
      <c r="G494">
        <f t="shared" si="47"/>
        <v>11.333333333333334</v>
      </c>
      <c r="H494">
        <f t="shared" si="45"/>
        <v>157.19999999999999</v>
      </c>
      <c r="I494">
        <f t="shared" si="46"/>
        <v>-21.199999999999989</v>
      </c>
    </row>
    <row r="495" spans="1:9" ht="18">
      <c r="A495" s="2" t="s">
        <v>355</v>
      </c>
      <c r="B495" s="3">
        <v>7.62</v>
      </c>
      <c r="C495" t="s">
        <v>802</v>
      </c>
      <c r="D495" t="str">
        <f t="shared" si="42"/>
        <v>14</v>
      </c>
      <c r="E495" t="str">
        <f t="shared" si="43"/>
        <v>6.00</v>
      </c>
      <c r="F495">
        <f t="shared" si="44"/>
        <v>174</v>
      </c>
      <c r="G495">
        <f t="shared" si="47"/>
        <v>14.5</v>
      </c>
      <c r="H495">
        <f t="shared" si="45"/>
        <v>195.2</v>
      </c>
      <c r="I495">
        <f t="shared" si="46"/>
        <v>-21.199999999999989</v>
      </c>
    </row>
    <row r="496" spans="1:9" ht="18">
      <c r="A496" s="2" t="s">
        <v>641</v>
      </c>
      <c r="B496" s="3">
        <v>8.3699999999999992</v>
      </c>
      <c r="C496" t="s">
        <v>816</v>
      </c>
      <c r="D496" t="str">
        <f t="shared" si="42"/>
        <v>12</v>
      </c>
      <c r="E496" t="str">
        <f t="shared" si="43"/>
        <v>0.00</v>
      </c>
      <c r="F496">
        <f t="shared" si="44"/>
        <v>144</v>
      </c>
      <c r="G496">
        <f t="shared" si="47"/>
        <v>12</v>
      </c>
      <c r="H496">
        <f t="shared" si="45"/>
        <v>165.20000000000005</v>
      </c>
      <c r="I496">
        <f t="shared" si="46"/>
        <v>-21.200000000000045</v>
      </c>
    </row>
    <row r="497" spans="1:9" ht="18">
      <c r="A497" s="2" t="s">
        <v>705</v>
      </c>
      <c r="B497" s="3">
        <v>8.84</v>
      </c>
      <c r="C497" t="s">
        <v>829</v>
      </c>
      <c r="D497" t="str">
        <f t="shared" si="42"/>
        <v>10</v>
      </c>
      <c r="E497" t="str">
        <f t="shared" si="43"/>
        <v>5.00</v>
      </c>
      <c r="F497">
        <f t="shared" si="44"/>
        <v>125</v>
      </c>
      <c r="G497">
        <f t="shared" si="47"/>
        <v>10.416666666666666</v>
      </c>
      <c r="H497">
        <f t="shared" si="45"/>
        <v>146.39999999999998</v>
      </c>
      <c r="I497">
        <f t="shared" si="46"/>
        <v>-21.399999999999977</v>
      </c>
    </row>
    <row r="498" spans="1:9" ht="18">
      <c r="A498" s="2" t="s">
        <v>667</v>
      </c>
      <c r="B498" s="3">
        <v>8.5399999999999991</v>
      </c>
      <c r="C498" t="s">
        <v>822</v>
      </c>
      <c r="D498" t="str">
        <f t="shared" si="42"/>
        <v>11</v>
      </c>
      <c r="E498" t="str">
        <f t="shared" si="43"/>
        <v>5.00</v>
      </c>
      <c r="F498">
        <f t="shared" si="44"/>
        <v>137</v>
      </c>
      <c r="G498">
        <f t="shared" si="47"/>
        <v>11.416666666666666</v>
      </c>
      <c r="H498">
        <f t="shared" si="45"/>
        <v>158.40000000000003</v>
      </c>
      <c r="I498">
        <f t="shared" si="46"/>
        <v>-21.400000000000034</v>
      </c>
    </row>
    <row r="499" spans="1:9" ht="18">
      <c r="A499" s="2" t="s">
        <v>3</v>
      </c>
      <c r="B499" s="3">
        <v>6.5</v>
      </c>
      <c r="C499" t="s">
        <v>4</v>
      </c>
      <c r="D499" t="str">
        <f t="shared" si="42"/>
        <v>18</v>
      </c>
      <c r="E499" t="str">
        <f t="shared" si="43"/>
        <v>2.5</v>
      </c>
      <c r="F499">
        <f t="shared" si="44"/>
        <v>218.5</v>
      </c>
      <c r="G499">
        <f t="shared" si="47"/>
        <v>18.208333333333332</v>
      </c>
      <c r="H499">
        <f t="shared" si="45"/>
        <v>240</v>
      </c>
      <c r="I499">
        <f t="shared" si="46"/>
        <v>-21.5</v>
      </c>
    </row>
    <row r="500" spans="1:9" ht="18">
      <c r="A500" s="2" t="s">
        <v>371</v>
      </c>
      <c r="B500" s="3">
        <v>7.67</v>
      </c>
      <c r="C500" t="s">
        <v>351</v>
      </c>
      <c r="D500" t="str">
        <f t="shared" si="42"/>
        <v>14</v>
      </c>
      <c r="E500" t="str">
        <f t="shared" si="43"/>
        <v>3.5</v>
      </c>
      <c r="F500">
        <f t="shared" si="44"/>
        <v>171.5</v>
      </c>
      <c r="G500">
        <f t="shared" si="47"/>
        <v>14.291666666666666</v>
      </c>
      <c r="H500">
        <f t="shared" si="45"/>
        <v>193.2</v>
      </c>
      <c r="I500">
        <f t="shared" si="46"/>
        <v>-21.699999999999989</v>
      </c>
    </row>
    <row r="501" spans="1:9" ht="18">
      <c r="A501" s="2" t="s">
        <v>540</v>
      </c>
      <c r="B501" s="3">
        <v>7.9</v>
      </c>
      <c r="C501" t="s">
        <v>541</v>
      </c>
      <c r="D501" t="str">
        <f t="shared" si="42"/>
        <v>13</v>
      </c>
      <c r="E501" t="str">
        <f t="shared" si="43"/>
        <v>6.25</v>
      </c>
      <c r="F501">
        <f t="shared" si="44"/>
        <v>162.25</v>
      </c>
      <c r="G501">
        <f t="shared" si="47"/>
        <v>13.520833333333334</v>
      </c>
      <c r="H501">
        <f t="shared" si="45"/>
        <v>184</v>
      </c>
      <c r="I501">
        <f t="shared" si="46"/>
        <v>-21.75</v>
      </c>
    </row>
    <row r="502" spans="1:9" ht="18">
      <c r="A502" s="2" t="s">
        <v>659</v>
      </c>
      <c r="B502" s="3">
        <v>8.5</v>
      </c>
      <c r="C502" t="s">
        <v>660</v>
      </c>
      <c r="D502" t="str">
        <f t="shared" si="42"/>
        <v>11</v>
      </c>
      <c r="E502" t="str">
        <f t="shared" si="43"/>
        <v>5.75</v>
      </c>
      <c r="F502">
        <f t="shared" si="44"/>
        <v>137.75</v>
      </c>
      <c r="G502">
        <f t="shared" si="47"/>
        <v>11.479166666666666</v>
      </c>
      <c r="H502">
        <f t="shared" si="45"/>
        <v>160</v>
      </c>
      <c r="I502">
        <f t="shared" si="46"/>
        <v>-22.25</v>
      </c>
    </row>
    <row r="503" spans="1:9" ht="18">
      <c r="A503" s="2" t="s">
        <v>348</v>
      </c>
      <c r="B503" s="3">
        <v>7.56</v>
      </c>
      <c r="C503" t="s">
        <v>349</v>
      </c>
      <c r="D503" t="str">
        <f t="shared" si="42"/>
        <v>14</v>
      </c>
      <c r="E503" t="str">
        <f t="shared" si="43"/>
        <v>7.25</v>
      </c>
      <c r="F503">
        <f t="shared" si="44"/>
        <v>175.25</v>
      </c>
      <c r="G503">
        <f t="shared" si="47"/>
        <v>14.604166666666666</v>
      </c>
      <c r="H503">
        <f t="shared" si="45"/>
        <v>197.60000000000002</v>
      </c>
      <c r="I503">
        <f t="shared" si="46"/>
        <v>-22.350000000000023</v>
      </c>
    </row>
    <row r="504" spans="1:9" ht="18">
      <c r="A504" s="2" t="s">
        <v>63</v>
      </c>
      <c r="B504" s="3">
        <v>6.79</v>
      </c>
      <c r="C504" t="s">
        <v>857</v>
      </c>
      <c r="D504" t="str">
        <f t="shared" si="42"/>
        <v>17</v>
      </c>
      <c r="E504" t="str">
        <f t="shared" si="43"/>
        <v>2.00</v>
      </c>
      <c r="F504">
        <f t="shared" si="44"/>
        <v>206</v>
      </c>
      <c r="G504">
        <f t="shared" si="47"/>
        <v>17.166666666666668</v>
      </c>
      <c r="H504">
        <f t="shared" si="45"/>
        <v>228.39999999999998</v>
      </c>
      <c r="I504">
        <f t="shared" si="46"/>
        <v>-22.399999999999977</v>
      </c>
    </row>
    <row r="505" spans="1:9" ht="18">
      <c r="A505" s="2" t="s">
        <v>290</v>
      </c>
      <c r="B505" s="3">
        <v>7.37</v>
      </c>
      <c r="C505" t="s">
        <v>291</v>
      </c>
      <c r="D505" t="str">
        <f t="shared" si="42"/>
        <v>15</v>
      </c>
      <c r="E505" t="str">
        <f t="shared" si="43"/>
        <v>2.5</v>
      </c>
      <c r="F505">
        <f t="shared" si="44"/>
        <v>182.5</v>
      </c>
      <c r="G505">
        <f t="shared" si="47"/>
        <v>15.208333333333334</v>
      </c>
      <c r="H505">
        <f t="shared" si="45"/>
        <v>205.2</v>
      </c>
      <c r="I505">
        <f t="shared" si="46"/>
        <v>-22.699999999999989</v>
      </c>
    </row>
    <row r="506" spans="1:9" ht="18">
      <c r="A506" s="2" t="s">
        <v>12</v>
      </c>
      <c r="B506" s="3">
        <v>6.55</v>
      </c>
      <c r="C506" t="s">
        <v>843</v>
      </c>
      <c r="D506" t="str">
        <f t="shared" si="42"/>
        <v>17</v>
      </c>
      <c r="E506" t="str">
        <f t="shared" si="43"/>
        <v>11.00</v>
      </c>
      <c r="F506">
        <f t="shared" si="44"/>
        <v>215</v>
      </c>
      <c r="G506">
        <f t="shared" si="47"/>
        <v>17.916666666666668</v>
      </c>
      <c r="H506">
        <f t="shared" si="45"/>
        <v>238</v>
      </c>
      <c r="I506">
        <f t="shared" si="46"/>
        <v>-23</v>
      </c>
    </row>
    <row r="507" spans="1:9" ht="18">
      <c r="A507" s="2" t="s">
        <v>234</v>
      </c>
      <c r="B507" s="3">
        <v>7.24</v>
      </c>
      <c r="C507" t="s">
        <v>805</v>
      </c>
      <c r="D507" t="str">
        <f t="shared" si="42"/>
        <v>15</v>
      </c>
      <c r="E507" t="str">
        <f t="shared" si="43"/>
        <v>7.00</v>
      </c>
      <c r="F507">
        <f t="shared" si="44"/>
        <v>187</v>
      </c>
      <c r="G507">
        <f t="shared" si="47"/>
        <v>15.583333333333334</v>
      </c>
      <c r="H507">
        <f t="shared" si="45"/>
        <v>210.39999999999998</v>
      </c>
      <c r="I507">
        <f t="shared" si="46"/>
        <v>-23.399999999999977</v>
      </c>
    </row>
    <row r="508" spans="1:9" ht="18">
      <c r="A508" s="2" t="s">
        <v>160</v>
      </c>
      <c r="B508" s="3">
        <v>7.08</v>
      </c>
      <c r="C508" t="s">
        <v>786</v>
      </c>
      <c r="D508" t="str">
        <f t="shared" si="42"/>
        <v>16</v>
      </c>
      <c r="E508" t="str">
        <f t="shared" si="43"/>
        <v>1.00</v>
      </c>
      <c r="F508">
        <f t="shared" si="44"/>
        <v>193</v>
      </c>
      <c r="G508">
        <f t="shared" si="47"/>
        <v>16.083333333333332</v>
      </c>
      <c r="H508">
        <f t="shared" si="45"/>
        <v>216.8</v>
      </c>
      <c r="I508">
        <f t="shared" si="46"/>
        <v>-23.800000000000011</v>
      </c>
    </row>
    <row r="509" spans="1:9" ht="18">
      <c r="A509" s="2" t="s">
        <v>413</v>
      </c>
      <c r="B509" s="3">
        <v>8.0500000000000007</v>
      </c>
      <c r="C509" t="s">
        <v>807</v>
      </c>
      <c r="D509" t="str">
        <f t="shared" si="42"/>
        <v>12</v>
      </c>
      <c r="E509" t="str">
        <f t="shared" si="43"/>
        <v>10.00</v>
      </c>
      <c r="F509">
        <f t="shared" si="44"/>
        <v>154</v>
      </c>
      <c r="G509">
        <f t="shared" si="47"/>
        <v>12.833333333333334</v>
      </c>
      <c r="H509">
        <f t="shared" si="45"/>
        <v>178</v>
      </c>
      <c r="I509">
        <f t="shared" si="46"/>
        <v>-24</v>
      </c>
    </row>
    <row r="510" spans="1:9" ht="18">
      <c r="A510" s="2" t="s">
        <v>397</v>
      </c>
      <c r="B510" s="3">
        <v>7.88</v>
      </c>
      <c r="C510" t="s">
        <v>398</v>
      </c>
      <c r="D510" t="str">
        <f t="shared" si="42"/>
        <v>13</v>
      </c>
      <c r="E510" t="str">
        <f t="shared" si="43"/>
        <v>4.75</v>
      </c>
      <c r="F510">
        <f t="shared" si="44"/>
        <v>160.75</v>
      </c>
      <c r="G510">
        <f t="shared" si="47"/>
        <v>13.395833333333334</v>
      </c>
      <c r="H510">
        <f t="shared" si="45"/>
        <v>184.8</v>
      </c>
      <c r="I510">
        <f t="shared" si="46"/>
        <v>-24.050000000000011</v>
      </c>
    </row>
    <row r="511" spans="1:9" ht="18">
      <c r="A511" s="2" t="s">
        <v>609</v>
      </c>
      <c r="B511" s="3">
        <v>8.24</v>
      </c>
      <c r="C511" t="s">
        <v>811</v>
      </c>
      <c r="D511" t="str">
        <f t="shared" si="42"/>
        <v>12</v>
      </c>
      <c r="E511" t="str">
        <f t="shared" si="43"/>
        <v>2.00</v>
      </c>
      <c r="F511">
        <f t="shared" si="44"/>
        <v>146</v>
      </c>
      <c r="G511">
        <f t="shared" si="47"/>
        <v>12.166666666666666</v>
      </c>
      <c r="H511">
        <f t="shared" si="45"/>
        <v>170.39999999999998</v>
      </c>
      <c r="I511">
        <f t="shared" si="46"/>
        <v>-24.399999999999977</v>
      </c>
    </row>
    <row r="512" spans="1:9" ht="18">
      <c r="A512" s="2" t="s">
        <v>676</v>
      </c>
      <c r="B512" s="3">
        <v>8.64</v>
      </c>
      <c r="C512" t="s">
        <v>825</v>
      </c>
      <c r="D512" t="str">
        <f t="shared" si="42"/>
        <v>10</v>
      </c>
      <c r="E512" t="str">
        <f t="shared" si="43"/>
        <v>10.00</v>
      </c>
      <c r="F512">
        <f t="shared" si="44"/>
        <v>130</v>
      </c>
      <c r="G512">
        <f t="shared" si="47"/>
        <v>10.833333333333334</v>
      </c>
      <c r="H512">
        <f t="shared" si="45"/>
        <v>154.39999999999998</v>
      </c>
      <c r="I512">
        <f t="shared" si="46"/>
        <v>-24.399999999999977</v>
      </c>
    </row>
    <row r="513" spans="1:9" ht="18">
      <c r="A513" s="2" t="s">
        <v>23</v>
      </c>
      <c r="B513" s="3">
        <v>6.64</v>
      </c>
      <c r="C513" t="s">
        <v>849</v>
      </c>
      <c r="D513" t="str">
        <f t="shared" si="42"/>
        <v>17</v>
      </c>
      <c r="E513" t="str">
        <f t="shared" si="43"/>
        <v>6.00</v>
      </c>
      <c r="F513">
        <f t="shared" si="44"/>
        <v>210</v>
      </c>
      <c r="G513">
        <f t="shared" si="47"/>
        <v>17.5</v>
      </c>
      <c r="H513">
        <f t="shared" si="45"/>
        <v>234.40000000000003</v>
      </c>
      <c r="I513">
        <f t="shared" si="46"/>
        <v>-24.400000000000034</v>
      </c>
    </row>
    <row r="514" spans="1:9" ht="18">
      <c r="A514" s="2" t="s">
        <v>495</v>
      </c>
      <c r="B514" s="3">
        <v>7.66</v>
      </c>
      <c r="C514" t="s">
        <v>772</v>
      </c>
      <c r="D514" t="str">
        <f t="shared" ref="D514:D577" si="48">LEFT(C514,FIND("-",C514)-1)</f>
        <v>14</v>
      </c>
      <c r="E514" t="str">
        <f t="shared" ref="E514:E577" si="49">RIGHT(C514,LEN(C514)-FIND("-",C514))</f>
        <v>1.00</v>
      </c>
      <c r="F514">
        <f t="shared" ref="F514:F577" si="50">D514*12+E514</f>
        <v>169</v>
      </c>
      <c r="G514">
        <f t="shared" si="47"/>
        <v>14.083333333333334</v>
      </c>
      <c r="H514">
        <f t="shared" ref="H514:H577" si="51">500-40*B514</f>
        <v>193.60000000000002</v>
      </c>
      <c r="I514">
        <f t="shared" ref="I514:I577" si="52">F514-H514</f>
        <v>-24.600000000000023</v>
      </c>
    </row>
    <row r="515" spans="1:9" ht="18">
      <c r="A515" s="2" t="s">
        <v>665</v>
      </c>
      <c r="B515" s="3">
        <v>8.5399999999999991</v>
      </c>
      <c r="C515" t="s">
        <v>442</v>
      </c>
      <c r="D515" t="str">
        <f t="shared" si="48"/>
        <v>11</v>
      </c>
      <c r="E515" t="str">
        <f t="shared" si="49"/>
        <v>1.5</v>
      </c>
      <c r="F515">
        <f t="shared" si="50"/>
        <v>133.5</v>
      </c>
      <c r="G515">
        <f t="shared" ref="G515:G578" si="53">F515/12</f>
        <v>11.125</v>
      </c>
      <c r="H515">
        <f t="shared" si="51"/>
        <v>158.40000000000003</v>
      </c>
      <c r="I515">
        <f t="shared" si="52"/>
        <v>-24.900000000000034</v>
      </c>
    </row>
    <row r="516" spans="1:9" ht="18">
      <c r="A516" s="2" t="s">
        <v>546</v>
      </c>
      <c r="B516" s="3">
        <v>7.92</v>
      </c>
      <c r="C516" t="s">
        <v>798</v>
      </c>
      <c r="D516" t="str">
        <f t="shared" si="48"/>
        <v>13</v>
      </c>
      <c r="E516" t="str">
        <f t="shared" si="49"/>
        <v>2.00</v>
      </c>
      <c r="F516">
        <f t="shared" si="50"/>
        <v>158</v>
      </c>
      <c r="G516">
        <f t="shared" si="53"/>
        <v>13.166666666666666</v>
      </c>
      <c r="H516">
        <f t="shared" si="51"/>
        <v>183.2</v>
      </c>
      <c r="I516">
        <f t="shared" si="52"/>
        <v>-25.199999999999989</v>
      </c>
    </row>
    <row r="517" spans="1:9" ht="18">
      <c r="A517" s="2" t="s">
        <v>602</v>
      </c>
      <c r="B517" s="3">
        <v>8.17</v>
      </c>
      <c r="C517" t="s">
        <v>809</v>
      </c>
      <c r="D517" t="str">
        <f t="shared" si="48"/>
        <v>12</v>
      </c>
      <c r="E517" t="str">
        <f t="shared" si="49"/>
        <v>4.00</v>
      </c>
      <c r="F517">
        <f t="shared" si="50"/>
        <v>148</v>
      </c>
      <c r="G517">
        <f t="shared" si="53"/>
        <v>12.333333333333334</v>
      </c>
      <c r="H517">
        <f t="shared" si="51"/>
        <v>173.2</v>
      </c>
      <c r="I517">
        <f t="shared" si="52"/>
        <v>-25.199999999999989</v>
      </c>
    </row>
    <row r="518" spans="1:9" ht="18">
      <c r="A518" s="2" t="s">
        <v>611</v>
      </c>
      <c r="B518" s="3">
        <v>8.24</v>
      </c>
      <c r="C518" t="s">
        <v>797</v>
      </c>
      <c r="D518" t="str">
        <f t="shared" si="48"/>
        <v>12</v>
      </c>
      <c r="E518" t="str">
        <f t="shared" si="49"/>
        <v>1.00</v>
      </c>
      <c r="F518">
        <f t="shared" si="50"/>
        <v>145</v>
      </c>
      <c r="G518">
        <f t="shared" si="53"/>
        <v>12.083333333333334</v>
      </c>
      <c r="H518">
        <f t="shared" si="51"/>
        <v>170.39999999999998</v>
      </c>
      <c r="I518">
        <f t="shared" si="52"/>
        <v>-25.399999999999977</v>
      </c>
    </row>
    <row r="519" spans="1:9" ht="18">
      <c r="A519" s="2" t="s">
        <v>439</v>
      </c>
      <c r="B519" s="3">
        <v>8.64</v>
      </c>
      <c r="C519" t="s">
        <v>896</v>
      </c>
      <c r="D519" t="str">
        <f t="shared" si="48"/>
        <v>10</v>
      </c>
      <c r="E519" t="str">
        <f t="shared" si="49"/>
        <v>9.00</v>
      </c>
      <c r="F519">
        <f t="shared" si="50"/>
        <v>129</v>
      </c>
      <c r="G519">
        <f t="shared" si="53"/>
        <v>10.75</v>
      </c>
      <c r="H519">
        <f t="shared" si="51"/>
        <v>154.39999999999998</v>
      </c>
      <c r="I519">
        <f t="shared" si="52"/>
        <v>-25.399999999999977</v>
      </c>
    </row>
    <row r="520" spans="1:9" ht="18">
      <c r="A520" s="2" t="s">
        <v>196</v>
      </c>
      <c r="B520" s="3">
        <v>7.14</v>
      </c>
      <c r="C520" t="s">
        <v>791</v>
      </c>
      <c r="D520" t="str">
        <f t="shared" si="48"/>
        <v>15</v>
      </c>
      <c r="E520" t="str">
        <f t="shared" si="49"/>
        <v>9.00</v>
      </c>
      <c r="F520">
        <f t="shared" si="50"/>
        <v>189</v>
      </c>
      <c r="G520">
        <f t="shared" si="53"/>
        <v>15.75</v>
      </c>
      <c r="H520">
        <f t="shared" si="51"/>
        <v>214.40000000000003</v>
      </c>
      <c r="I520">
        <f t="shared" si="52"/>
        <v>-25.400000000000034</v>
      </c>
    </row>
    <row r="521" spans="1:9" ht="18">
      <c r="A521" s="2" t="s">
        <v>350</v>
      </c>
      <c r="B521" s="3">
        <v>7.57</v>
      </c>
      <c r="C521" t="s">
        <v>351</v>
      </c>
      <c r="D521" t="str">
        <f t="shared" si="48"/>
        <v>14</v>
      </c>
      <c r="E521" t="str">
        <f t="shared" si="49"/>
        <v>3.5</v>
      </c>
      <c r="F521">
        <f t="shared" si="50"/>
        <v>171.5</v>
      </c>
      <c r="G521">
        <f t="shared" si="53"/>
        <v>14.291666666666666</v>
      </c>
      <c r="H521">
        <f t="shared" si="51"/>
        <v>197.2</v>
      </c>
      <c r="I521">
        <f t="shared" si="52"/>
        <v>-25.699999999999989</v>
      </c>
    </row>
    <row r="522" spans="1:9" ht="18">
      <c r="A522" s="2" t="s">
        <v>170</v>
      </c>
      <c r="B522" s="3">
        <v>7.1</v>
      </c>
      <c r="C522" t="s">
        <v>171</v>
      </c>
      <c r="D522" t="str">
        <f t="shared" si="48"/>
        <v>15</v>
      </c>
      <c r="E522" t="str">
        <f t="shared" si="49"/>
        <v>10.25</v>
      </c>
      <c r="F522">
        <f t="shared" si="50"/>
        <v>190.25</v>
      </c>
      <c r="G522">
        <f t="shared" si="53"/>
        <v>15.854166666666666</v>
      </c>
      <c r="H522">
        <f t="shared" si="51"/>
        <v>216</v>
      </c>
      <c r="I522">
        <f t="shared" si="52"/>
        <v>-25.75</v>
      </c>
    </row>
    <row r="523" spans="1:9" ht="18">
      <c r="A523" s="2" t="s">
        <v>114</v>
      </c>
      <c r="B523" s="3">
        <v>6.94</v>
      </c>
      <c r="C523" t="s">
        <v>115</v>
      </c>
      <c r="D523" t="str">
        <f t="shared" si="48"/>
        <v>16</v>
      </c>
      <c r="E523" t="str">
        <f t="shared" si="49"/>
        <v>4.5</v>
      </c>
      <c r="F523">
        <f t="shared" si="50"/>
        <v>196.5</v>
      </c>
      <c r="G523">
        <f t="shared" si="53"/>
        <v>16.375</v>
      </c>
      <c r="H523">
        <f t="shared" si="51"/>
        <v>222.39999999999998</v>
      </c>
      <c r="I523">
        <f t="shared" si="52"/>
        <v>-25.899999999999977</v>
      </c>
    </row>
    <row r="524" spans="1:9" ht="18">
      <c r="A524" s="2" t="s">
        <v>400</v>
      </c>
      <c r="B524" s="3">
        <v>7.93</v>
      </c>
      <c r="C524" t="s">
        <v>401</v>
      </c>
      <c r="D524" t="str">
        <f t="shared" si="48"/>
        <v>13</v>
      </c>
      <c r="E524" t="str">
        <f t="shared" si="49"/>
        <v>0.5</v>
      </c>
      <c r="F524">
        <f t="shared" si="50"/>
        <v>156.5</v>
      </c>
      <c r="G524">
        <f t="shared" si="53"/>
        <v>13.041666666666666</v>
      </c>
      <c r="H524">
        <f t="shared" si="51"/>
        <v>182.8</v>
      </c>
      <c r="I524">
        <f t="shared" si="52"/>
        <v>-26.300000000000011</v>
      </c>
    </row>
    <row r="525" spans="1:9" ht="18">
      <c r="A525" s="2" t="s">
        <v>336</v>
      </c>
      <c r="B525" s="3">
        <v>7.54</v>
      </c>
      <c r="C525" t="s">
        <v>803</v>
      </c>
      <c r="D525" t="str">
        <f t="shared" si="48"/>
        <v>14</v>
      </c>
      <c r="E525" t="str">
        <f t="shared" si="49"/>
        <v>4.00</v>
      </c>
      <c r="F525">
        <f t="shared" si="50"/>
        <v>172</v>
      </c>
      <c r="G525">
        <f t="shared" si="53"/>
        <v>14.333333333333334</v>
      </c>
      <c r="H525">
        <f t="shared" si="51"/>
        <v>198.39999999999998</v>
      </c>
      <c r="I525">
        <f t="shared" si="52"/>
        <v>-26.399999999999977</v>
      </c>
    </row>
    <row r="526" spans="1:9" ht="18">
      <c r="A526" s="2" t="s">
        <v>669</v>
      </c>
      <c r="B526" s="3">
        <v>8.5399999999999991</v>
      </c>
      <c r="C526" t="s">
        <v>795</v>
      </c>
      <c r="D526" t="str">
        <f t="shared" si="48"/>
        <v>11</v>
      </c>
      <c r="E526" t="str">
        <f t="shared" si="49"/>
        <v>0.00</v>
      </c>
      <c r="F526">
        <f t="shared" si="50"/>
        <v>132</v>
      </c>
      <c r="G526">
        <f t="shared" si="53"/>
        <v>11</v>
      </c>
      <c r="H526">
        <f t="shared" si="51"/>
        <v>158.40000000000003</v>
      </c>
      <c r="I526">
        <f t="shared" si="52"/>
        <v>-26.400000000000034</v>
      </c>
    </row>
    <row r="527" spans="1:9" ht="18">
      <c r="A527" s="2" t="s">
        <v>181</v>
      </c>
      <c r="B527" s="3">
        <v>7.14</v>
      </c>
      <c r="C527" t="s">
        <v>775</v>
      </c>
      <c r="D527" t="str">
        <f t="shared" si="48"/>
        <v>15</v>
      </c>
      <c r="E527" t="str">
        <f t="shared" si="49"/>
        <v>8.00</v>
      </c>
      <c r="F527">
        <f t="shared" si="50"/>
        <v>188</v>
      </c>
      <c r="G527">
        <f t="shared" si="53"/>
        <v>15.666666666666666</v>
      </c>
      <c r="H527">
        <f t="shared" si="51"/>
        <v>214.40000000000003</v>
      </c>
      <c r="I527">
        <f t="shared" si="52"/>
        <v>-26.400000000000034</v>
      </c>
    </row>
    <row r="528" spans="1:9" ht="18">
      <c r="A528" s="2" t="s">
        <v>147</v>
      </c>
      <c r="B528" s="3">
        <v>7.04</v>
      </c>
      <c r="C528" t="s">
        <v>148</v>
      </c>
      <c r="D528" t="str">
        <f t="shared" si="48"/>
        <v>15</v>
      </c>
      <c r="E528" t="str">
        <f t="shared" si="49"/>
        <v>11.5</v>
      </c>
      <c r="F528">
        <f t="shared" si="50"/>
        <v>191.5</v>
      </c>
      <c r="G528">
        <f t="shared" si="53"/>
        <v>15.958333333333334</v>
      </c>
      <c r="H528">
        <f t="shared" si="51"/>
        <v>218.39999999999998</v>
      </c>
      <c r="I528">
        <f t="shared" si="52"/>
        <v>-26.899999999999977</v>
      </c>
    </row>
    <row r="529" spans="1:9" ht="18">
      <c r="A529" s="2" t="s">
        <v>5</v>
      </c>
      <c r="B529" s="3">
        <v>6.54</v>
      </c>
      <c r="C529" t="s">
        <v>841</v>
      </c>
      <c r="D529" t="str">
        <f t="shared" si="48"/>
        <v>17</v>
      </c>
      <c r="E529" t="str">
        <f t="shared" si="49"/>
        <v>7.00</v>
      </c>
      <c r="F529">
        <f t="shared" si="50"/>
        <v>211</v>
      </c>
      <c r="G529">
        <f t="shared" si="53"/>
        <v>17.583333333333332</v>
      </c>
      <c r="H529">
        <f t="shared" si="51"/>
        <v>238.39999999999998</v>
      </c>
      <c r="I529">
        <f t="shared" si="52"/>
        <v>-27.399999999999977</v>
      </c>
    </row>
    <row r="530" spans="1:9" ht="18">
      <c r="A530" s="2" t="s">
        <v>307</v>
      </c>
      <c r="B530" s="3">
        <v>7.44</v>
      </c>
      <c r="C530" t="s">
        <v>892</v>
      </c>
      <c r="D530" t="str">
        <f t="shared" si="48"/>
        <v>14</v>
      </c>
      <c r="E530" t="str">
        <f t="shared" si="49"/>
        <v>7.00</v>
      </c>
      <c r="F530">
        <f t="shared" si="50"/>
        <v>175</v>
      </c>
      <c r="G530">
        <f t="shared" si="53"/>
        <v>14.583333333333334</v>
      </c>
      <c r="H530">
        <f t="shared" si="51"/>
        <v>202.39999999999998</v>
      </c>
      <c r="I530">
        <f t="shared" si="52"/>
        <v>-27.399999999999977</v>
      </c>
    </row>
    <row r="531" spans="1:9" ht="18">
      <c r="A531" s="2" t="s">
        <v>666</v>
      </c>
      <c r="B531" s="3">
        <v>8.5399999999999991</v>
      </c>
      <c r="C531" t="s">
        <v>821</v>
      </c>
      <c r="D531" t="str">
        <f t="shared" si="48"/>
        <v>10</v>
      </c>
      <c r="E531" t="str">
        <f t="shared" si="49"/>
        <v>11.00</v>
      </c>
      <c r="F531">
        <f t="shared" si="50"/>
        <v>131</v>
      </c>
      <c r="G531">
        <f t="shared" si="53"/>
        <v>10.916666666666666</v>
      </c>
      <c r="H531">
        <f t="shared" si="51"/>
        <v>158.40000000000003</v>
      </c>
      <c r="I531">
        <f t="shared" si="52"/>
        <v>-27.400000000000034</v>
      </c>
    </row>
    <row r="532" spans="1:9" ht="18">
      <c r="A532" s="2" t="s">
        <v>352</v>
      </c>
      <c r="B532" s="3">
        <v>7.58</v>
      </c>
      <c r="C532" t="s">
        <v>772</v>
      </c>
      <c r="D532" t="str">
        <f t="shared" si="48"/>
        <v>14</v>
      </c>
      <c r="E532" t="str">
        <f t="shared" si="49"/>
        <v>1.00</v>
      </c>
      <c r="F532">
        <f t="shared" si="50"/>
        <v>169</v>
      </c>
      <c r="G532">
        <f t="shared" si="53"/>
        <v>14.083333333333334</v>
      </c>
      <c r="H532">
        <f t="shared" si="51"/>
        <v>196.8</v>
      </c>
      <c r="I532">
        <f t="shared" si="52"/>
        <v>-27.800000000000011</v>
      </c>
    </row>
    <row r="533" spans="1:9" ht="18">
      <c r="A533" s="2" t="s">
        <v>172</v>
      </c>
      <c r="B533" s="3">
        <v>7.11</v>
      </c>
      <c r="C533" t="s">
        <v>173</v>
      </c>
      <c r="D533" t="str">
        <f t="shared" si="48"/>
        <v>15</v>
      </c>
      <c r="E533" t="str">
        <f t="shared" si="49"/>
        <v>7.5</v>
      </c>
      <c r="F533">
        <f t="shared" si="50"/>
        <v>187.5</v>
      </c>
      <c r="G533">
        <f t="shared" si="53"/>
        <v>15.625</v>
      </c>
      <c r="H533">
        <f t="shared" si="51"/>
        <v>215.59999999999997</v>
      </c>
      <c r="I533">
        <f t="shared" si="52"/>
        <v>-28.099999999999966</v>
      </c>
    </row>
    <row r="534" spans="1:9" ht="18">
      <c r="A534" s="2" t="s">
        <v>268</v>
      </c>
      <c r="B534" s="3">
        <v>7.31</v>
      </c>
      <c r="C534" t="s">
        <v>269</v>
      </c>
      <c r="D534" t="str">
        <f t="shared" si="48"/>
        <v>14</v>
      </c>
      <c r="E534" t="str">
        <f t="shared" si="49"/>
        <v>11.5</v>
      </c>
      <c r="F534">
        <f t="shared" si="50"/>
        <v>179.5</v>
      </c>
      <c r="G534">
        <f t="shared" si="53"/>
        <v>14.958333333333334</v>
      </c>
      <c r="H534">
        <f t="shared" si="51"/>
        <v>207.60000000000002</v>
      </c>
      <c r="I534">
        <f t="shared" si="52"/>
        <v>-28.100000000000023</v>
      </c>
    </row>
    <row r="535" spans="1:9" ht="18">
      <c r="A535" s="2" t="s">
        <v>715</v>
      </c>
      <c r="B535" s="3">
        <v>8.94</v>
      </c>
      <c r="C535" t="s">
        <v>833</v>
      </c>
      <c r="D535" t="str">
        <f t="shared" si="48"/>
        <v>9</v>
      </c>
      <c r="E535" t="str">
        <f t="shared" si="49"/>
        <v>6.00</v>
      </c>
      <c r="F535">
        <f t="shared" si="50"/>
        <v>114</v>
      </c>
      <c r="G535">
        <f t="shared" si="53"/>
        <v>9.5</v>
      </c>
      <c r="H535">
        <f t="shared" si="51"/>
        <v>142.40000000000003</v>
      </c>
      <c r="I535">
        <f t="shared" si="52"/>
        <v>-28.400000000000034</v>
      </c>
    </row>
    <row r="536" spans="1:9" ht="18">
      <c r="A536" s="2" t="s">
        <v>188</v>
      </c>
      <c r="B536" s="3">
        <v>7.14</v>
      </c>
      <c r="C536" t="s">
        <v>881</v>
      </c>
      <c r="D536" t="str">
        <f t="shared" si="48"/>
        <v>15</v>
      </c>
      <c r="E536" t="str">
        <f t="shared" si="49"/>
        <v>6.00</v>
      </c>
      <c r="F536">
        <f t="shared" si="50"/>
        <v>186</v>
      </c>
      <c r="G536">
        <f t="shared" si="53"/>
        <v>15.5</v>
      </c>
      <c r="H536">
        <f t="shared" si="51"/>
        <v>214.40000000000003</v>
      </c>
      <c r="I536">
        <f t="shared" si="52"/>
        <v>-28.400000000000034</v>
      </c>
    </row>
    <row r="537" spans="1:9" ht="18">
      <c r="A537" s="2" t="s">
        <v>466</v>
      </c>
      <c r="B537" s="3">
        <v>7.38</v>
      </c>
      <c r="C537" t="s">
        <v>770</v>
      </c>
      <c r="D537" t="str">
        <f t="shared" si="48"/>
        <v>14</v>
      </c>
      <c r="E537" t="str">
        <f t="shared" si="49"/>
        <v>8.00</v>
      </c>
      <c r="F537">
        <f t="shared" si="50"/>
        <v>176</v>
      </c>
      <c r="G537">
        <f t="shared" si="53"/>
        <v>14.666666666666666</v>
      </c>
      <c r="H537">
        <f t="shared" si="51"/>
        <v>204.8</v>
      </c>
      <c r="I537">
        <f t="shared" si="52"/>
        <v>-28.800000000000011</v>
      </c>
    </row>
    <row r="538" spans="1:9" ht="18">
      <c r="A538" s="2" t="s">
        <v>182</v>
      </c>
      <c r="B538" s="3">
        <v>7.14</v>
      </c>
      <c r="C538" t="s">
        <v>183</v>
      </c>
      <c r="D538" t="str">
        <f t="shared" si="48"/>
        <v>15</v>
      </c>
      <c r="E538" t="str">
        <f t="shared" si="49"/>
        <v>5.25</v>
      </c>
      <c r="F538">
        <f t="shared" si="50"/>
        <v>185.25</v>
      </c>
      <c r="G538">
        <f t="shared" si="53"/>
        <v>15.4375</v>
      </c>
      <c r="H538">
        <f t="shared" si="51"/>
        <v>214.40000000000003</v>
      </c>
      <c r="I538">
        <f t="shared" si="52"/>
        <v>-29.150000000000034</v>
      </c>
    </row>
    <row r="539" spans="1:9" ht="18">
      <c r="A539" s="2" t="s">
        <v>395</v>
      </c>
      <c r="B539" s="3">
        <v>7.85</v>
      </c>
      <c r="C539" t="s">
        <v>787</v>
      </c>
      <c r="D539" t="str">
        <f t="shared" si="48"/>
        <v>13</v>
      </c>
      <c r="E539" t="str">
        <f t="shared" si="49"/>
        <v>0.00</v>
      </c>
      <c r="F539">
        <f t="shared" si="50"/>
        <v>156</v>
      </c>
      <c r="G539">
        <f t="shared" si="53"/>
        <v>13</v>
      </c>
      <c r="H539">
        <f t="shared" si="51"/>
        <v>186</v>
      </c>
      <c r="I539">
        <f t="shared" si="52"/>
        <v>-30</v>
      </c>
    </row>
    <row r="540" spans="1:9" ht="18">
      <c r="A540" s="2" t="s">
        <v>131</v>
      </c>
      <c r="B540" s="3">
        <v>6.98</v>
      </c>
      <c r="C540" t="s">
        <v>132</v>
      </c>
      <c r="D540" t="str">
        <f t="shared" si="48"/>
        <v>15</v>
      </c>
      <c r="E540" t="str">
        <f t="shared" si="49"/>
        <v>10.5</v>
      </c>
      <c r="F540">
        <f t="shared" si="50"/>
        <v>190.5</v>
      </c>
      <c r="G540">
        <f t="shared" si="53"/>
        <v>15.875</v>
      </c>
      <c r="H540">
        <f t="shared" si="51"/>
        <v>220.79999999999995</v>
      </c>
      <c r="I540">
        <f t="shared" si="52"/>
        <v>-30.299999999999955</v>
      </c>
    </row>
    <row r="541" spans="1:9" ht="18">
      <c r="A541" s="2" t="s">
        <v>463</v>
      </c>
      <c r="B541" s="3">
        <v>7.34</v>
      </c>
      <c r="C541" t="s">
        <v>770</v>
      </c>
      <c r="D541" t="str">
        <f t="shared" si="48"/>
        <v>14</v>
      </c>
      <c r="E541" t="str">
        <f t="shared" si="49"/>
        <v>8.00</v>
      </c>
      <c r="F541">
        <f t="shared" si="50"/>
        <v>176</v>
      </c>
      <c r="G541">
        <f t="shared" si="53"/>
        <v>14.666666666666666</v>
      </c>
      <c r="H541">
        <f t="shared" si="51"/>
        <v>206.39999999999998</v>
      </c>
      <c r="I541">
        <f t="shared" si="52"/>
        <v>-30.399999999999977</v>
      </c>
    </row>
    <row r="542" spans="1:9" ht="18">
      <c r="A542" s="2" t="s">
        <v>238</v>
      </c>
      <c r="B542" s="3">
        <v>7.24</v>
      </c>
      <c r="C542" t="s">
        <v>778</v>
      </c>
      <c r="D542" t="str">
        <f t="shared" si="48"/>
        <v>15</v>
      </c>
      <c r="E542" t="str">
        <f t="shared" si="49"/>
        <v>0.00</v>
      </c>
      <c r="F542">
        <f t="shared" si="50"/>
        <v>180</v>
      </c>
      <c r="G542">
        <f t="shared" si="53"/>
        <v>15</v>
      </c>
      <c r="H542">
        <f t="shared" si="51"/>
        <v>210.39999999999998</v>
      </c>
      <c r="I542">
        <f t="shared" si="52"/>
        <v>-30.399999999999977</v>
      </c>
    </row>
    <row r="543" spans="1:9" ht="18">
      <c r="A543" s="2" t="s">
        <v>501</v>
      </c>
      <c r="B543" s="3">
        <v>7.73</v>
      </c>
      <c r="C543" t="s">
        <v>502</v>
      </c>
      <c r="D543" t="str">
        <f t="shared" si="48"/>
        <v>13</v>
      </c>
      <c r="E543" t="str">
        <f t="shared" si="49"/>
        <v>3.75</v>
      </c>
      <c r="F543">
        <f t="shared" si="50"/>
        <v>159.75</v>
      </c>
      <c r="G543">
        <f t="shared" si="53"/>
        <v>13.3125</v>
      </c>
      <c r="H543">
        <f t="shared" si="51"/>
        <v>190.79999999999995</v>
      </c>
      <c r="I543">
        <f t="shared" si="52"/>
        <v>-31.049999999999955</v>
      </c>
    </row>
    <row r="544" spans="1:9" ht="18">
      <c r="A544" s="2" t="s">
        <v>270</v>
      </c>
      <c r="B544" s="3">
        <v>7.32</v>
      </c>
      <c r="C544" t="s">
        <v>770</v>
      </c>
      <c r="D544" t="str">
        <f t="shared" si="48"/>
        <v>14</v>
      </c>
      <c r="E544" t="str">
        <f t="shared" si="49"/>
        <v>8.00</v>
      </c>
      <c r="F544">
        <f t="shared" si="50"/>
        <v>176</v>
      </c>
      <c r="G544">
        <f t="shared" si="53"/>
        <v>14.666666666666666</v>
      </c>
      <c r="H544">
        <f t="shared" si="51"/>
        <v>207.2</v>
      </c>
      <c r="I544">
        <f t="shared" si="52"/>
        <v>-31.199999999999989</v>
      </c>
    </row>
    <row r="545" spans="1:9" ht="18">
      <c r="A545" s="2" t="s">
        <v>642</v>
      </c>
      <c r="B545" s="3">
        <v>8.3699999999999992</v>
      </c>
      <c r="C545" t="s">
        <v>813</v>
      </c>
      <c r="D545" t="str">
        <f t="shared" si="48"/>
        <v>11</v>
      </c>
      <c r="E545" t="str">
        <f t="shared" si="49"/>
        <v>2.00</v>
      </c>
      <c r="F545">
        <f t="shared" si="50"/>
        <v>134</v>
      </c>
      <c r="G545">
        <f t="shared" si="53"/>
        <v>11.166666666666666</v>
      </c>
      <c r="H545">
        <f t="shared" si="51"/>
        <v>165.20000000000005</v>
      </c>
      <c r="I545">
        <f t="shared" si="52"/>
        <v>-31.200000000000045</v>
      </c>
    </row>
    <row r="546" spans="1:9" ht="18">
      <c r="A546" s="2" t="s">
        <v>482</v>
      </c>
      <c r="B546" s="3">
        <v>7.59</v>
      </c>
      <c r="C546" t="s">
        <v>780</v>
      </c>
      <c r="D546" t="str">
        <f t="shared" si="48"/>
        <v>13</v>
      </c>
      <c r="E546" t="str">
        <f t="shared" si="49"/>
        <v>9.00</v>
      </c>
      <c r="F546">
        <f t="shared" si="50"/>
        <v>165</v>
      </c>
      <c r="G546">
        <f t="shared" si="53"/>
        <v>13.75</v>
      </c>
      <c r="H546">
        <f t="shared" si="51"/>
        <v>196.39999999999998</v>
      </c>
      <c r="I546">
        <f t="shared" si="52"/>
        <v>-31.399999999999977</v>
      </c>
    </row>
    <row r="547" spans="1:9" ht="18">
      <c r="A547" s="2" t="s">
        <v>423</v>
      </c>
      <c r="B547" s="3">
        <v>8.24</v>
      </c>
      <c r="C547" t="s">
        <v>895</v>
      </c>
      <c r="D547" t="str">
        <f t="shared" si="48"/>
        <v>11</v>
      </c>
      <c r="E547" t="str">
        <f t="shared" si="49"/>
        <v>7.00</v>
      </c>
      <c r="F547">
        <f t="shared" si="50"/>
        <v>139</v>
      </c>
      <c r="G547">
        <f t="shared" si="53"/>
        <v>11.583333333333334</v>
      </c>
      <c r="H547">
        <f t="shared" si="51"/>
        <v>170.39999999999998</v>
      </c>
      <c r="I547">
        <f t="shared" si="52"/>
        <v>-31.399999999999977</v>
      </c>
    </row>
    <row r="548" spans="1:9" ht="18">
      <c r="A548" s="2" t="s">
        <v>569</v>
      </c>
      <c r="B548" s="3">
        <v>8.02</v>
      </c>
      <c r="C548" t="s">
        <v>804</v>
      </c>
      <c r="D548" t="str">
        <f t="shared" si="48"/>
        <v>12</v>
      </c>
      <c r="E548" t="str">
        <f t="shared" si="49"/>
        <v>3.00</v>
      </c>
      <c r="F548">
        <f t="shared" si="50"/>
        <v>147</v>
      </c>
      <c r="G548">
        <f t="shared" si="53"/>
        <v>12.25</v>
      </c>
      <c r="H548">
        <f t="shared" si="51"/>
        <v>179.20000000000005</v>
      </c>
      <c r="I548">
        <f t="shared" si="52"/>
        <v>-32.200000000000045</v>
      </c>
    </row>
    <row r="549" spans="1:9" ht="18">
      <c r="A549" s="2" t="s">
        <v>636</v>
      </c>
      <c r="B549" s="3">
        <v>8.34</v>
      </c>
      <c r="C549" t="s">
        <v>813</v>
      </c>
      <c r="D549" t="str">
        <f t="shared" si="48"/>
        <v>11</v>
      </c>
      <c r="E549" t="str">
        <f t="shared" si="49"/>
        <v>2.00</v>
      </c>
      <c r="F549">
        <f t="shared" si="50"/>
        <v>134</v>
      </c>
      <c r="G549">
        <f t="shared" si="53"/>
        <v>11.166666666666666</v>
      </c>
      <c r="H549">
        <f t="shared" si="51"/>
        <v>166.39999999999998</v>
      </c>
      <c r="I549">
        <f t="shared" si="52"/>
        <v>-32.399999999999977</v>
      </c>
    </row>
    <row r="550" spans="1:9" ht="18">
      <c r="A550" s="2" t="s">
        <v>281</v>
      </c>
      <c r="B550" s="3">
        <v>7.34</v>
      </c>
      <c r="C550" t="s">
        <v>802</v>
      </c>
      <c r="D550" t="str">
        <f t="shared" si="48"/>
        <v>14</v>
      </c>
      <c r="E550" t="str">
        <f t="shared" si="49"/>
        <v>6.00</v>
      </c>
      <c r="F550">
        <f t="shared" si="50"/>
        <v>174</v>
      </c>
      <c r="G550">
        <f t="shared" si="53"/>
        <v>14.5</v>
      </c>
      <c r="H550">
        <f t="shared" si="51"/>
        <v>206.39999999999998</v>
      </c>
      <c r="I550">
        <f t="shared" si="52"/>
        <v>-32.399999999999977</v>
      </c>
    </row>
    <row r="551" spans="1:9" ht="18">
      <c r="A551" s="2" t="s">
        <v>26</v>
      </c>
      <c r="B551" s="3">
        <v>6.65</v>
      </c>
      <c r="C551" t="s">
        <v>788</v>
      </c>
      <c r="D551" t="str">
        <f t="shared" si="48"/>
        <v>16</v>
      </c>
      <c r="E551" t="str">
        <f t="shared" si="49"/>
        <v>9.00</v>
      </c>
      <c r="F551">
        <f t="shared" si="50"/>
        <v>201</v>
      </c>
      <c r="G551">
        <f t="shared" si="53"/>
        <v>16.75</v>
      </c>
      <c r="H551">
        <f t="shared" si="51"/>
        <v>234</v>
      </c>
      <c r="I551">
        <f t="shared" si="52"/>
        <v>-33</v>
      </c>
    </row>
    <row r="552" spans="1:9" ht="18">
      <c r="A552" s="2" t="s">
        <v>570</v>
      </c>
      <c r="B552" s="3">
        <v>8.0399999999999991</v>
      </c>
      <c r="C552" t="s">
        <v>571</v>
      </c>
      <c r="D552" t="str">
        <f t="shared" si="48"/>
        <v>12</v>
      </c>
      <c r="E552" t="str">
        <f t="shared" si="49"/>
        <v>1.25</v>
      </c>
      <c r="F552">
        <f t="shared" si="50"/>
        <v>145.25</v>
      </c>
      <c r="G552">
        <f t="shared" si="53"/>
        <v>12.104166666666666</v>
      </c>
      <c r="H552">
        <f t="shared" si="51"/>
        <v>178.40000000000003</v>
      </c>
      <c r="I552">
        <f t="shared" si="52"/>
        <v>-33.150000000000034</v>
      </c>
    </row>
    <row r="553" spans="1:9" ht="18">
      <c r="A553" s="2" t="s">
        <v>279</v>
      </c>
      <c r="B553" s="3">
        <v>7.34</v>
      </c>
      <c r="C553" t="s">
        <v>891</v>
      </c>
      <c r="D553" t="str">
        <f t="shared" si="48"/>
        <v>14</v>
      </c>
      <c r="E553" t="str">
        <f t="shared" si="49"/>
        <v>5.00</v>
      </c>
      <c r="F553">
        <f t="shared" si="50"/>
        <v>173</v>
      </c>
      <c r="G553">
        <f t="shared" si="53"/>
        <v>14.416666666666666</v>
      </c>
      <c r="H553">
        <f t="shared" si="51"/>
        <v>206.39999999999998</v>
      </c>
      <c r="I553">
        <f t="shared" si="52"/>
        <v>-33.399999999999977</v>
      </c>
    </row>
    <row r="554" spans="1:9" ht="18">
      <c r="A554" s="2" t="s">
        <v>415</v>
      </c>
      <c r="B554" s="3">
        <v>8.14</v>
      </c>
      <c r="C554" t="s">
        <v>894</v>
      </c>
      <c r="D554" t="str">
        <f t="shared" si="48"/>
        <v>11</v>
      </c>
      <c r="E554" t="str">
        <f t="shared" si="49"/>
        <v>9.00</v>
      </c>
      <c r="F554">
        <f t="shared" si="50"/>
        <v>141</v>
      </c>
      <c r="G554">
        <f t="shared" si="53"/>
        <v>11.75</v>
      </c>
      <c r="H554">
        <f t="shared" si="51"/>
        <v>174.39999999999998</v>
      </c>
      <c r="I554">
        <f t="shared" si="52"/>
        <v>-33.399999999999977</v>
      </c>
    </row>
    <row r="555" spans="1:9" ht="18">
      <c r="A555" s="2" t="s">
        <v>506</v>
      </c>
      <c r="B555" s="3">
        <v>7.74</v>
      </c>
      <c r="C555" t="s">
        <v>787</v>
      </c>
      <c r="D555" t="str">
        <f t="shared" si="48"/>
        <v>13</v>
      </c>
      <c r="E555" t="str">
        <f t="shared" si="49"/>
        <v>0.00</v>
      </c>
      <c r="F555">
        <f t="shared" si="50"/>
        <v>156</v>
      </c>
      <c r="G555">
        <f t="shared" si="53"/>
        <v>13</v>
      </c>
      <c r="H555">
        <f t="shared" si="51"/>
        <v>190.39999999999998</v>
      </c>
      <c r="I555">
        <f t="shared" si="52"/>
        <v>-34.399999999999977</v>
      </c>
    </row>
    <row r="556" spans="1:9" ht="18">
      <c r="A556" s="2" t="s">
        <v>610</v>
      </c>
      <c r="B556" s="3">
        <v>8.24</v>
      </c>
      <c r="C556" t="s">
        <v>785</v>
      </c>
      <c r="D556" t="str">
        <f t="shared" si="48"/>
        <v>11</v>
      </c>
      <c r="E556" t="str">
        <f t="shared" si="49"/>
        <v>3.00</v>
      </c>
      <c r="F556">
        <f t="shared" si="50"/>
        <v>135</v>
      </c>
      <c r="G556">
        <f t="shared" si="53"/>
        <v>11.25</v>
      </c>
      <c r="H556">
        <f t="shared" si="51"/>
        <v>170.39999999999998</v>
      </c>
      <c r="I556">
        <f t="shared" si="52"/>
        <v>-35.399999999999977</v>
      </c>
    </row>
    <row r="557" spans="1:9" ht="18">
      <c r="A557" s="2" t="s">
        <v>48</v>
      </c>
      <c r="B557" s="3">
        <v>6.74</v>
      </c>
      <c r="C557" t="s">
        <v>49</v>
      </c>
      <c r="D557" t="str">
        <f t="shared" si="48"/>
        <v>16</v>
      </c>
      <c r="E557" t="str">
        <f t="shared" si="49"/>
        <v>2.5</v>
      </c>
      <c r="F557">
        <f t="shared" si="50"/>
        <v>194.5</v>
      </c>
      <c r="G557">
        <f t="shared" si="53"/>
        <v>16.208333333333332</v>
      </c>
      <c r="H557">
        <f t="shared" si="51"/>
        <v>230.39999999999998</v>
      </c>
      <c r="I557">
        <f t="shared" si="52"/>
        <v>-35.899999999999977</v>
      </c>
    </row>
    <row r="558" spans="1:9" ht="18">
      <c r="A558" s="2" t="s">
        <v>77</v>
      </c>
      <c r="B558" s="3">
        <v>6.84</v>
      </c>
      <c r="C558" t="s">
        <v>861</v>
      </c>
      <c r="D558" t="str">
        <f t="shared" si="48"/>
        <v>15</v>
      </c>
      <c r="E558" t="str">
        <f t="shared" si="49"/>
        <v>10.00</v>
      </c>
      <c r="F558">
        <f t="shared" si="50"/>
        <v>190</v>
      </c>
      <c r="G558">
        <f t="shared" si="53"/>
        <v>15.833333333333334</v>
      </c>
      <c r="H558">
        <f t="shared" si="51"/>
        <v>226.39999999999998</v>
      </c>
      <c r="I558">
        <f t="shared" si="52"/>
        <v>-36.399999999999977</v>
      </c>
    </row>
    <row r="559" spans="1:9" ht="18">
      <c r="A559" s="2" t="s">
        <v>146</v>
      </c>
      <c r="B559" s="3">
        <v>7.04</v>
      </c>
      <c r="C559" t="s">
        <v>875</v>
      </c>
      <c r="D559" t="str">
        <f t="shared" si="48"/>
        <v>15</v>
      </c>
      <c r="E559" t="str">
        <f t="shared" si="49"/>
        <v>2.00</v>
      </c>
      <c r="F559">
        <f t="shared" si="50"/>
        <v>182</v>
      </c>
      <c r="G559">
        <f t="shared" si="53"/>
        <v>15.166666666666666</v>
      </c>
      <c r="H559">
        <f t="shared" si="51"/>
        <v>218.39999999999998</v>
      </c>
      <c r="I559">
        <f t="shared" si="52"/>
        <v>-36.399999999999977</v>
      </c>
    </row>
    <row r="560" spans="1:9" ht="18">
      <c r="A560" s="2" t="s">
        <v>82</v>
      </c>
      <c r="B560" s="3">
        <v>6.86</v>
      </c>
      <c r="C560" t="s">
        <v>83</v>
      </c>
      <c r="D560" t="str">
        <f t="shared" si="48"/>
        <v>15</v>
      </c>
      <c r="E560" t="str">
        <f t="shared" si="49"/>
        <v>8.75</v>
      </c>
      <c r="F560">
        <f t="shared" si="50"/>
        <v>188.75</v>
      </c>
      <c r="G560">
        <f t="shared" si="53"/>
        <v>15.729166666666666</v>
      </c>
      <c r="H560">
        <f t="shared" si="51"/>
        <v>225.59999999999997</v>
      </c>
      <c r="I560">
        <f t="shared" si="52"/>
        <v>-36.849999999999966</v>
      </c>
    </row>
    <row r="561" spans="1:9" ht="18">
      <c r="A561" s="2" t="s">
        <v>465</v>
      </c>
      <c r="B561" s="3">
        <v>7.34</v>
      </c>
      <c r="C561" t="s">
        <v>772</v>
      </c>
      <c r="D561" t="str">
        <f t="shared" si="48"/>
        <v>14</v>
      </c>
      <c r="E561" t="str">
        <f t="shared" si="49"/>
        <v>1.00</v>
      </c>
      <c r="F561">
        <f t="shared" si="50"/>
        <v>169</v>
      </c>
      <c r="G561">
        <f t="shared" si="53"/>
        <v>14.083333333333334</v>
      </c>
      <c r="H561">
        <f t="shared" si="51"/>
        <v>206.39999999999998</v>
      </c>
      <c r="I561">
        <f t="shared" si="52"/>
        <v>-37.399999999999977</v>
      </c>
    </row>
    <row r="562" spans="1:9" ht="18">
      <c r="A562" s="2" t="s">
        <v>8</v>
      </c>
      <c r="B562" s="3">
        <v>6.54</v>
      </c>
      <c r="C562" t="s">
        <v>788</v>
      </c>
      <c r="D562" t="str">
        <f t="shared" si="48"/>
        <v>16</v>
      </c>
      <c r="E562" t="str">
        <f t="shared" si="49"/>
        <v>9.00</v>
      </c>
      <c r="F562">
        <f t="shared" si="50"/>
        <v>201</v>
      </c>
      <c r="G562">
        <f t="shared" si="53"/>
        <v>16.75</v>
      </c>
      <c r="H562">
        <f t="shared" si="51"/>
        <v>238.39999999999998</v>
      </c>
      <c r="I562">
        <f t="shared" si="52"/>
        <v>-37.399999999999977</v>
      </c>
    </row>
    <row r="563" spans="1:9" ht="18">
      <c r="A563" s="2" t="s">
        <v>545</v>
      </c>
      <c r="B563" s="3">
        <v>7.91</v>
      </c>
      <c r="C563" t="s">
        <v>797</v>
      </c>
      <c r="D563" t="str">
        <f t="shared" si="48"/>
        <v>12</v>
      </c>
      <c r="E563" t="str">
        <f t="shared" si="49"/>
        <v>1.00</v>
      </c>
      <c r="F563">
        <f t="shared" si="50"/>
        <v>145</v>
      </c>
      <c r="G563">
        <f t="shared" si="53"/>
        <v>12.083333333333334</v>
      </c>
      <c r="H563">
        <f t="shared" si="51"/>
        <v>183.60000000000002</v>
      </c>
      <c r="I563">
        <f t="shared" si="52"/>
        <v>-38.600000000000023</v>
      </c>
    </row>
    <row r="564" spans="1:9" ht="18">
      <c r="A564" s="2" t="s">
        <v>304</v>
      </c>
      <c r="B564" s="3">
        <v>7.41</v>
      </c>
      <c r="C564" t="s">
        <v>305</v>
      </c>
      <c r="D564" t="str">
        <f t="shared" si="48"/>
        <v>13</v>
      </c>
      <c r="E564" t="str">
        <f t="shared" si="49"/>
        <v>8.25</v>
      </c>
      <c r="F564">
        <f t="shared" si="50"/>
        <v>164.25</v>
      </c>
      <c r="G564">
        <f t="shared" si="53"/>
        <v>13.6875</v>
      </c>
      <c r="H564">
        <f t="shared" si="51"/>
        <v>203.60000000000002</v>
      </c>
      <c r="I564">
        <f t="shared" si="52"/>
        <v>-39.350000000000023</v>
      </c>
    </row>
    <row r="565" spans="1:9" ht="18">
      <c r="A565" s="2" t="s">
        <v>120</v>
      </c>
      <c r="B565" s="3">
        <v>6.94</v>
      </c>
      <c r="C565" t="s">
        <v>800</v>
      </c>
      <c r="D565" t="str">
        <f t="shared" si="48"/>
        <v>15</v>
      </c>
      <c r="E565" t="str">
        <f t="shared" si="49"/>
        <v>3.00</v>
      </c>
      <c r="F565">
        <f t="shared" si="50"/>
        <v>183</v>
      </c>
      <c r="G565">
        <f t="shared" si="53"/>
        <v>15.25</v>
      </c>
      <c r="H565">
        <f t="shared" si="51"/>
        <v>222.39999999999998</v>
      </c>
      <c r="I565">
        <f t="shared" si="52"/>
        <v>-39.399999999999977</v>
      </c>
    </row>
    <row r="566" spans="1:9" ht="18">
      <c r="A566" s="2" t="s">
        <v>558</v>
      </c>
      <c r="B566" s="3">
        <v>7.97</v>
      </c>
      <c r="C566" t="s">
        <v>559</v>
      </c>
      <c r="D566" t="str">
        <f t="shared" si="48"/>
        <v>11</v>
      </c>
      <c r="E566" t="str">
        <f t="shared" si="49"/>
        <v>9.5</v>
      </c>
      <c r="F566">
        <f t="shared" si="50"/>
        <v>141.5</v>
      </c>
      <c r="G566">
        <f t="shared" si="53"/>
        <v>11.791666666666666</v>
      </c>
      <c r="H566">
        <f t="shared" si="51"/>
        <v>181.2</v>
      </c>
      <c r="I566">
        <f t="shared" si="52"/>
        <v>-39.699999999999989</v>
      </c>
    </row>
    <row r="567" spans="1:9" ht="18">
      <c r="A567" s="2" t="s">
        <v>456</v>
      </c>
      <c r="B567" s="3">
        <v>7.25</v>
      </c>
      <c r="C567" t="s">
        <v>768</v>
      </c>
      <c r="D567" t="str">
        <f t="shared" si="48"/>
        <v>14</v>
      </c>
      <c r="E567" t="str">
        <f t="shared" si="49"/>
        <v>2.00</v>
      </c>
      <c r="F567">
        <f t="shared" si="50"/>
        <v>170</v>
      </c>
      <c r="G567">
        <f t="shared" si="53"/>
        <v>14.166666666666666</v>
      </c>
      <c r="H567">
        <f t="shared" si="51"/>
        <v>210</v>
      </c>
      <c r="I567">
        <f t="shared" si="52"/>
        <v>-40</v>
      </c>
    </row>
    <row r="568" spans="1:9" ht="18">
      <c r="A568" s="2" t="s">
        <v>692</v>
      </c>
      <c r="B568" s="3">
        <v>8.6999999999999993</v>
      </c>
      <c r="C568" t="s">
        <v>827</v>
      </c>
      <c r="D568" t="str">
        <f t="shared" si="48"/>
        <v>9</v>
      </c>
      <c r="E568" t="str">
        <f t="shared" si="49"/>
        <v>4.00</v>
      </c>
      <c r="F568">
        <f t="shared" si="50"/>
        <v>112</v>
      </c>
      <c r="G568">
        <f t="shared" si="53"/>
        <v>9.3333333333333339</v>
      </c>
      <c r="H568">
        <f t="shared" si="51"/>
        <v>152</v>
      </c>
      <c r="I568">
        <f t="shared" si="52"/>
        <v>-40</v>
      </c>
    </row>
    <row r="569" spans="1:9" ht="18">
      <c r="A569" s="2" t="s">
        <v>630</v>
      </c>
      <c r="B569" s="3">
        <v>8.34</v>
      </c>
      <c r="C569" t="s">
        <v>631</v>
      </c>
      <c r="D569" t="str">
        <f t="shared" si="48"/>
        <v>10</v>
      </c>
      <c r="E569" t="str">
        <f t="shared" si="49"/>
        <v>4.75</v>
      </c>
      <c r="F569">
        <f t="shared" si="50"/>
        <v>124.75</v>
      </c>
      <c r="G569">
        <f t="shared" si="53"/>
        <v>10.395833333333334</v>
      </c>
      <c r="H569">
        <f t="shared" si="51"/>
        <v>166.39999999999998</v>
      </c>
      <c r="I569">
        <f t="shared" si="52"/>
        <v>-41.649999999999977</v>
      </c>
    </row>
    <row r="570" spans="1:9" ht="18">
      <c r="A570" s="2" t="s">
        <v>343</v>
      </c>
      <c r="B570" s="3">
        <v>7.54</v>
      </c>
      <c r="C570" t="s">
        <v>787</v>
      </c>
      <c r="D570" t="str">
        <f t="shared" si="48"/>
        <v>13</v>
      </c>
      <c r="E570" t="str">
        <f t="shared" si="49"/>
        <v>0.00</v>
      </c>
      <c r="F570">
        <f t="shared" si="50"/>
        <v>156</v>
      </c>
      <c r="G570">
        <f t="shared" si="53"/>
        <v>13</v>
      </c>
      <c r="H570">
        <f t="shared" si="51"/>
        <v>198.39999999999998</v>
      </c>
      <c r="I570">
        <f t="shared" si="52"/>
        <v>-42.399999999999977</v>
      </c>
    </row>
    <row r="571" spans="1:9" ht="18">
      <c r="A571" s="2" t="s">
        <v>108</v>
      </c>
      <c r="B571" s="3">
        <v>6.94</v>
      </c>
      <c r="C571" t="s">
        <v>109</v>
      </c>
      <c r="D571" t="str">
        <f t="shared" si="48"/>
        <v>14</v>
      </c>
      <c r="E571" t="str">
        <f t="shared" si="49"/>
        <v>11.75</v>
      </c>
      <c r="F571">
        <f t="shared" si="50"/>
        <v>179.75</v>
      </c>
      <c r="G571">
        <f t="shared" si="53"/>
        <v>14.979166666666666</v>
      </c>
      <c r="H571">
        <f t="shared" si="51"/>
        <v>222.39999999999998</v>
      </c>
      <c r="I571">
        <f t="shared" si="52"/>
        <v>-42.649999999999977</v>
      </c>
    </row>
    <row r="572" spans="1:9" ht="18">
      <c r="A572" s="2" t="s">
        <v>708</v>
      </c>
      <c r="B572" s="3">
        <v>8.85</v>
      </c>
      <c r="C572" t="s">
        <v>830</v>
      </c>
      <c r="D572" t="str">
        <f t="shared" si="48"/>
        <v>8</v>
      </c>
      <c r="E572" t="str">
        <f t="shared" si="49"/>
        <v>7.00</v>
      </c>
      <c r="F572">
        <f t="shared" si="50"/>
        <v>103</v>
      </c>
      <c r="G572">
        <f t="shared" si="53"/>
        <v>8.5833333333333339</v>
      </c>
      <c r="H572">
        <f t="shared" si="51"/>
        <v>146</v>
      </c>
      <c r="I572">
        <f t="shared" si="52"/>
        <v>-43</v>
      </c>
    </row>
    <row r="573" spans="1:9" ht="18">
      <c r="A573" s="2" t="s">
        <v>709</v>
      </c>
      <c r="B573" s="3">
        <v>8.8699999999999992</v>
      </c>
      <c r="C573" t="s">
        <v>831</v>
      </c>
      <c r="D573" t="str">
        <f t="shared" si="48"/>
        <v>8</v>
      </c>
      <c r="E573" t="str">
        <f t="shared" si="49"/>
        <v>6.00</v>
      </c>
      <c r="F573">
        <f t="shared" si="50"/>
        <v>102</v>
      </c>
      <c r="G573">
        <f t="shared" si="53"/>
        <v>8.5</v>
      </c>
      <c r="H573">
        <f t="shared" si="51"/>
        <v>145.20000000000005</v>
      </c>
      <c r="I573">
        <f t="shared" si="52"/>
        <v>-43.200000000000045</v>
      </c>
    </row>
    <row r="574" spans="1:9" ht="18">
      <c r="A574" s="2" t="s">
        <v>382</v>
      </c>
      <c r="B574" s="3">
        <v>7.74</v>
      </c>
      <c r="C574" t="s">
        <v>804</v>
      </c>
      <c r="D574" t="str">
        <f t="shared" si="48"/>
        <v>12</v>
      </c>
      <c r="E574" t="str">
        <f t="shared" si="49"/>
        <v>3.00</v>
      </c>
      <c r="F574">
        <f t="shared" si="50"/>
        <v>147</v>
      </c>
      <c r="G574">
        <f t="shared" si="53"/>
        <v>12.25</v>
      </c>
      <c r="H574">
        <f t="shared" si="51"/>
        <v>190.39999999999998</v>
      </c>
      <c r="I574">
        <f t="shared" si="52"/>
        <v>-43.399999999999977</v>
      </c>
    </row>
    <row r="575" spans="1:9" ht="18">
      <c r="A575" s="2" t="s">
        <v>288</v>
      </c>
      <c r="B575" s="3">
        <v>7.37</v>
      </c>
      <c r="C575" t="s">
        <v>289</v>
      </c>
      <c r="D575" t="str">
        <f t="shared" si="48"/>
        <v>13</v>
      </c>
      <c r="E575" t="str">
        <f t="shared" si="49"/>
        <v>4.5</v>
      </c>
      <c r="F575">
        <f t="shared" si="50"/>
        <v>160.5</v>
      </c>
      <c r="G575">
        <f t="shared" si="53"/>
        <v>13.375</v>
      </c>
      <c r="H575">
        <f t="shared" si="51"/>
        <v>205.2</v>
      </c>
      <c r="I575">
        <f t="shared" si="52"/>
        <v>-44.699999999999989</v>
      </c>
    </row>
    <row r="576" spans="1:9" ht="18">
      <c r="A576" s="2" t="s">
        <v>488</v>
      </c>
      <c r="B576" s="3">
        <v>7.64</v>
      </c>
      <c r="C576" t="s">
        <v>782</v>
      </c>
      <c r="D576" t="str">
        <f t="shared" si="48"/>
        <v>12</v>
      </c>
      <c r="E576" t="str">
        <f t="shared" si="49"/>
        <v>5.00</v>
      </c>
      <c r="F576">
        <f t="shared" si="50"/>
        <v>149</v>
      </c>
      <c r="G576">
        <f t="shared" si="53"/>
        <v>12.416666666666666</v>
      </c>
      <c r="H576">
        <f t="shared" si="51"/>
        <v>194.40000000000003</v>
      </c>
      <c r="I576">
        <f t="shared" si="52"/>
        <v>-45.400000000000034</v>
      </c>
    </row>
    <row r="577" spans="1:9" ht="18">
      <c r="A577" s="2" t="s">
        <v>603</v>
      </c>
      <c r="B577" s="3">
        <v>8.19</v>
      </c>
      <c r="C577" t="s">
        <v>604</v>
      </c>
      <c r="D577" t="str">
        <f t="shared" si="48"/>
        <v>10</v>
      </c>
      <c r="E577" t="str">
        <f t="shared" si="49"/>
        <v>5.5</v>
      </c>
      <c r="F577">
        <f t="shared" si="50"/>
        <v>125.5</v>
      </c>
      <c r="G577">
        <f t="shared" si="53"/>
        <v>10.458333333333334</v>
      </c>
      <c r="H577">
        <f t="shared" si="51"/>
        <v>172.40000000000003</v>
      </c>
      <c r="I577">
        <f t="shared" si="52"/>
        <v>-46.900000000000034</v>
      </c>
    </row>
    <row r="578" spans="1:9" ht="18">
      <c r="A578" s="2" t="s">
        <v>478</v>
      </c>
      <c r="B578" s="3">
        <v>7.55</v>
      </c>
      <c r="C578" t="s">
        <v>426</v>
      </c>
      <c r="D578" t="str">
        <f t="shared" ref="D578:D598" si="54">LEFT(C578,FIND("-",C578)-1)</f>
        <v>12</v>
      </c>
      <c r="E578" t="str">
        <f t="shared" ref="E578:E598" si="55">RIGHT(C578,LEN(C578)-FIND("-",C578))</f>
        <v>5.5</v>
      </c>
      <c r="F578">
        <f t="shared" ref="F578:F598" si="56">D578*12+E578</f>
        <v>149.5</v>
      </c>
      <c r="G578">
        <f t="shared" si="53"/>
        <v>12.458333333333334</v>
      </c>
      <c r="H578">
        <f t="shared" ref="H578:H598" si="57">500-40*B578</f>
        <v>198</v>
      </c>
      <c r="I578">
        <f t="shared" ref="I578:I598" si="58">F578-H578</f>
        <v>-48.5</v>
      </c>
    </row>
    <row r="579" spans="1:9" ht="18">
      <c r="A579" s="2" t="s">
        <v>340</v>
      </c>
      <c r="B579" s="3">
        <v>7.54</v>
      </c>
      <c r="C579" t="s">
        <v>782</v>
      </c>
      <c r="D579" t="str">
        <f t="shared" si="54"/>
        <v>12</v>
      </c>
      <c r="E579" t="str">
        <f t="shared" si="55"/>
        <v>5.00</v>
      </c>
      <c r="F579">
        <f t="shared" si="56"/>
        <v>149</v>
      </c>
      <c r="G579">
        <f t="shared" ref="G579:G598" si="59">F579/12</f>
        <v>12.416666666666666</v>
      </c>
      <c r="H579">
        <f t="shared" si="57"/>
        <v>198.39999999999998</v>
      </c>
      <c r="I579">
        <f t="shared" si="58"/>
        <v>-49.399999999999977</v>
      </c>
    </row>
    <row r="580" spans="1:9" ht="18">
      <c r="A580" s="2" t="s">
        <v>295</v>
      </c>
      <c r="B580" s="3">
        <v>7.39</v>
      </c>
      <c r="C580" t="s">
        <v>810</v>
      </c>
      <c r="D580" t="str">
        <f t="shared" si="54"/>
        <v>12</v>
      </c>
      <c r="E580" t="str">
        <f t="shared" si="55"/>
        <v>11.00</v>
      </c>
      <c r="F580">
        <f t="shared" si="56"/>
        <v>155</v>
      </c>
      <c r="G580">
        <f t="shared" si="59"/>
        <v>12.916666666666666</v>
      </c>
      <c r="H580">
        <f t="shared" si="57"/>
        <v>204.40000000000003</v>
      </c>
      <c r="I580">
        <f t="shared" si="58"/>
        <v>-49.400000000000034</v>
      </c>
    </row>
    <row r="581" spans="1:9" ht="18">
      <c r="A581" s="2" t="s">
        <v>583</v>
      </c>
      <c r="B581" s="3">
        <v>8.06</v>
      </c>
      <c r="C581" t="s">
        <v>806</v>
      </c>
      <c r="D581" t="str">
        <f t="shared" si="54"/>
        <v>10</v>
      </c>
      <c r="E581" t="str">
        <f t="shared" si="55"/>
        <v>8.00</v>
      </c>
      <c r="F581">
        <f t="shared" si="56"/>
        <v>128</v>
      </c>
      <c r="G581">
        <f t="shared" si="59"/>
        <v>10.666666666666666</v>
      </c>
      <c r="H581">
        <f t="shared" si="57"/>
        <v>177.59999999999997</v>
      </c>
      <c r="I581">
        <f t="shared" si="58"/>
        <v>-49.599999999999966</v>
      </c>
    </row>
    <row r="582" spans="1:9" ht="18">
      <c r="A582" s="2" t="s">
        <v>150</v>
      </c>
      <c r="B582" s="3">
        <v>7.04</v>
      </c>
      <c r="C582" t="s">
        <v>151</v>
      </c>
      <c r="D582" t="str">
        <f t="shared" si="54"/>
        <v>14</v>
      </c>
      <c r="E582" t="str">
        <f t="shared" si="55"/>
        <v>0.5</v>
      </c>
      <c r="F582">
        <f t="shared" si="56"/>
        <v>168.5</v>
      </c>
      <c r="G582">
        <f t="shared" si="59"/>
        <v>14.041666666666666</v>
      </c>
      <c r="H582">
        <f t="shared" si="57"/>
        <v>218.39999999999998</v>
      </c>
      <c r="I582">
        <f t="shared" si="58"/>
        <v>-49.899999999999977</v>
      </c>
    </row>
    <row r="583" spans="1:9" ht="18">
      <c r="A583" s="2" t="s">
        <v>378</v>
      </c>
      <c r="B583" s="3">
        <v>7.74</v>
      </c>
      <c r="C583" t="s">
        <v>819</v>
      </c>
      <c r="D583" t="str">
        <f t="shared" si="54"/>
        <v>11</v>
      </c>
      <c r="E583" t="str">
        <f t="shared" si="55"/>
        <v>8.00</v>
      </c>
      <c r="F583">
        <f t="shared" si="56"/>
        <v>140</v>
      </c>
      <c r="G583">
        <f t="shared" si="59"/>
        <v>11.666666666666666</v>
      </c>
      <c r="H583">
        <f t="shared" si="57"/>
        <v>190.39999999999998</v>
      </c>
      <c r="I583">
        <f t="shared" si="58"/>
        <v>-50.399999999999977</v>
      </c>
    </row>
    <row r="584" spans="1:9" ht="18">
      <c r="A584" s="2" t="s">
        <v>536</v>
      </c>
      <c r="B584" s="3">
        <v>7.86</v>
      </c>
      <c r="C584" t="s">
        <v>795</v>
      </c>
      <c r="D584" t="str">
        <f t="shared" si="54"/>
        <v>11</v>
      </c>
      <c r="E584" t="str">
        <f t="shared" si="55"/>
        <v>0.00</v>
      </c>
      <c r="F584">
        <f t="shared" si="56"/>
        <v>132</v>
      </c>
      <c r="G584">
        <f t="shared" si="59"/>
        <v>11</v>
      </c>
      <c r="H584">
        <f t="shared" si="57"/>
        <v>185.59999999999997</v>
      </c>
      <c r="I584">
        <f t="shared" si="58"/>
        <v>-53.599999999999966</v>
      </c>
    </row>
    <row r="585" spans="1:9" ht="18">
      <c r="A585" s="2" t="s">
        <v>381</v>
      </c>
      <c r="B585" s="3">
        <v>7.74</v>
      </c>
      <c r="C585" t="s">
        <v>824</v>
      </c>
      <c r="D585" t="str">
        <f t="shared" si="54"/>
        <v>11</v>
      </c>
      <c r="E585" t="str">
        <f t="shared" si="55"/>
        <v>4.00</v>
      </c>
      <c r="F585">
        <f t="shared" si="56"/>
        <v>136</v>
      </c>
      <c r="G585">
        <f t="shared" si="59"/>
        <v>11.333333333333334</v>
      </c>
      <c r="H585">
        <f t="shared" si="57"/>
        <v>190.39999999999998</v>
      </c>
      <c r="I585">
        <f t="shared" si="58"/>
        <v>-54.399999999999977</v>
      </c>
    </row>
    <row r="586" spans="1:9" ht="18">
      <c r="A586" s="2" t="s">
        <v>614</v>
      </c>
      <c r="B586" s="3">
        <v>8.25</v>
      </c>
      <c r="C586" t="s">
        <v>771</v>
      </c>
      <c r="D586" t="str">
        <f t="shared" si="54"/>
        <v>9</v>
      </c>
      <c r="E586" t="str">
        <f t="shared" si="55"/>
        <v>7.00</v>
      </c>
      <c r="F586">
        <f t="shared" si="56"/>
        <v>115</v>
      </c>
      <c r="G586">
        <f t="shared" si="59"/>
        <v>9.5833333333333339</v>
      </c>
      <c r="H586">
        <f t="shared" si="57"/>
        <v>170</v>
      </c>
      <c r="I586">
        <f t="shared" si="58"/>
        <v>-55</v>
      </c>
    </row>
    <row r="587" spans="1:9" ht="18">
      <c r="A587" s="2" t="s">
        <v>273</v>
      </c>
      <c r="B587" s="3">
        <v>7.32</v>
      </c>
      <c r="C587" t="s">
        <v>274</v>
      </c>
      <c r="D587" t="str">
        <f t="shared" si="54"/>
        <v>12</v>
      </c>
      <c r="E587" t="str">
        <f t="shared" si="55"/>
        <v>7.5</v>
      </c>
      <c r="F587">
        <f t="shared" si="56"/>
        <v>151.5</v>
      </c>
      <c r="G587">
        <f t="shared" si="59"/>
        <v>12.625</v>
      </c>
      <c r="H587">
        <f t="shared" si="57"/>
        <v>207.2</v>
      </c>
      <c r="I587">
        <f t="shared" si="58"/>
        <v>-55.699999999999989</v>
      </c>
    </row>
    <row r="588" spans="1:9" ht="18">
      <c r="A588" s="2" t="s">
        <v>369</v>
      </c>
      <c r="B588" s="3">
        <v>7.66</v>
      </c>
      <c r="C588" t="s">
        <v>824</v>
      </c>
      <c r="D588" t="str">
        <f t="shared" si="54"/>
        <v>11</v>
      </c>
      <c r="E588" t="str">
        <f t="shared" si="55"/>
        <v>4.00</v>
      </c>
      <c r="F588">
        <f t="shared" si="56"/>
        <v>136</v>
      </c>
      <c r="G588">
        <f t="shared" si="59"/>
        <v>11.333333333333334</v>
      </c>
      <c r="H588">
        <f t="shared" si="57"/>
        <v>193.60000000000002</v>
      </c>
      <c r="I588">
        <f t="shared" si="58"/>
        <v>-57.600000000000023</v>
      </c>
    </row>
    <row r="589" spans="1:9" ht="18">
      <c r="A589" s="2" t="s">
        <v>468</v>
      </c>
      <c r="B589" s="3">
        <v>7.44</v>
      </c>
      <c r="C589" t="s">
        <v>469</v>
      </c>
      <c r="D589" t="str">
        <f t="shared" si="54"/>
        <v>12</v>
      </c>
      <c r="E589" t="str">
        <f t="shared" si="55"/>
        <v>0.5</v>
      </c>
      <c r="F589">
        <f t="shared" si="56"/>
        <v>144.5</v>
      </c>
      <c r="G589">
        <f t="shared" si="59"/>
        <v>12.041666666666666</v>
      </c>
      <c r="H589">
        <f t="shared" si="57"/>
        <v>202.39999999999998</v>
      </c>
      <c r="I589">
        <f t="shared" si="58"/>
        <v>-57.899999999999977</v>
      </c>
    </row>
    <row r="590" spans="1:9" ht="18">
      <c r="A590" s="2" t="s">
        <v>494</v>
      </c>
      <c r="B590" s="3">
        <v>7.65</v>
      </c>
      <c r="C590" t="s">
        <v>785</v>
      </c>
      <c r="D590" t="str">
        <f t="shared" si="54"/>
        <v>11</v>
      </c>
      <c r="E590" t="str">
        <f t="shared" si="55"/>
        <v>3.00</v>
      </c>
      <c r="F590">
        <f t="shared" si="56"/>
        <v>135</v>
      </c>
      <c r="G590">
        <f t="shared" si="59"/>
        <v>11.25</v>
      </c>
      <c r="H590">
        <f t="shared" si="57"/>
        <v>194</v>
      </c>
      <c r="I590">
        <f t="shared" si="58"/>
        <v>-59</v>
      </c>
    </row>
    <row r="591" spans="1:9" ht="18">
      <c r="A591" s="2" t="s">
        <v>113</v>
      </c>
      <c r="B591" s="3">
        <v>6.94</v>
      </c>
      <c r="C591" t="s">
        <v>818</v>
      </c>
      <c r="D591" t="str">
        <f t="shared" si="54"/>
        <v>13</v>
      </c>
      <c r="E591" t="str">
        <f t="shared" si="55"/>
        <v>6.00</v>
      </c>
      <c r="F591">
        <f t="shared" si="56"/>
        <v>162</v>
      </c>
      <c r="G591">
        <f t="shared" si="59"/>
        <v>13.5</v>
      </c>
      <c r="H591">
        <f t="shared" si="57"/>
        <v>222.39999999999998</v>
      </c>
      <c r="I591">
        <f t="shared" si="58"/>
        <v>-60.399999999999977</v>
      </c>
    </row>
    <row r="592" spans="1:9" ht="18">
      <c r="A592" s="2" t="s">
        <v>575</v>
      </c>
      <c r="B592" s="3">
        <v>8.0399999999999991</v>
      </c>
      <c r="C592" t="s">
        <v>576</v>
      </c>
      <c r="D592" t="str">
        <f t="shared" si="54"/>
        <v>9</v>
      </c>
      <c r="E592" t="str">
        <f t="shared" si="55"/>
        <v>7.5</v>
      </c>
      <c r="F592">
        <f t="shared" si="56"/>
        <v>115.5</v>
      </c>
      <c r="G592">
        <f t="shared" si="59"/>
        <v>9.625</v>
      </c>
      <c r="H592">
        <f t="shared" si="57"/>
        <v>178.40000000000003</v>
      </c>
      <c r="I592">
        <f t="shared" si="58"/>
        <v>-62.900000000000034</v>
      </c>
    </row>
    <row r="593" spans="1:9" ht="18">
      <c r="A593" s="2" t="s">
        <v>513</v>
      </c>
      <c r="B593" s="3">
        <v>7.75</v>
      </c>
      <c r="C593" t="s">
        <v>514</v>
      </c>
      <c r="D593" t="str">
        <f t="shared" si="54"/>
        <v>10</v>
      </c>
      <c r="E593" t="str">
        <f t="shared" si="55"/>
        <v>6.5</v>
      </c>
      <c r="F593">
        <f t="shared" si="56"/>
        <v>126.5</v>
      </c>
      <c r="G593">
        <f t="shared" si="59"/>
        <v>10.541666666666666</v>
      </c>
      <c r="H593">
        <f t="shared" si="57"/>
        <v>190</v>
      </c>
      <c r="I593">
        <f t="shared" si="58"/>
        <v>-63.5</v>
      </c>
    </row>
    <row r="594" spans="1:9" ht="18">
      <c r="A594" s="2" t="s">
        <v>309</v>
      </c>
      <c r="B594" s="3">
        <v>7.44</v>
      </c>
      <c r="C594" t="s">
        <v>825</v>
      </c>
      <c r="D594" t="str">
        <f t="shared" si="54"/>
        <v>10</v>
      </c>
      <c r="E594" t="str">
        <f t="shared" si="55"/>
        <v>10.00</v>
      </c>
      <c r="F594">
        <f t="shared" si="56"/>
        <v>130</v>
      </c>
      <c r="G594">
        <f t="shared" si="59"/>
        <v>10.833333333333334</v>
      </c>
      <c r="H594">
        <f t="shared" si="57"/>
        <v>202.39999999999998</v>
      </c>
      <c r="I594">
        <f t="shared" si="58"/>
        <v>-72.399999999999977</v>
      </c>
    </row>
    <row r="595" spans="1:9" ht="18">
      <c r="A595" s="2" t="s">
        <v>393</v>
      </c>
      <c r="B595" s="3">
        <v>7.84</v>
      </c>
      <c r="C595" t="s">
        <v>394</v>
      </c>
      <c r="D595" t="str">
        <f t="shared" si="54"/>
        <v>9</v>
      </c>
      <c r="E595" t="str">
        <f t="shared" si="55"/>
        <v>3.5</v>
      </c>
      <c r="F595">
        <f t="shared" si="56"/>
        <v>111.5</v>
      </c>
      <c r="G595">
        <f t="shared" si="59"/>
        <v>9.2916666666666661</v>
      </c>
      <c r="H595">
        <f t="shared" si="57"/>
        <v>186.39999999999998</v>
      </c>
      <c r="I595">
        <f t="shared" si="58"/>
        <v>-74.899999999999977</v>
      </c>
    </row>
    <row r="596" spans="1:9" ht="18">
      <c r="A596" s="2" t="s">
        <v>487</v>
      </c>
      <c r="B596" s="3">
        <v>7.62</v>
      </c>
      <c r="C596" t="s">
        <v>771</v>
      </c>
      <c r="D596" t="str">
        <f t="shared" si="54"/>
        <v>9</v>
      </c>
      <c r="E596" t="str">
        <f t="shared" si="55"/>
        <v>7.00</v>
      </c>
      <c r="F596">
        <f t="shared" si="56"/>
        <v>115</v>
      </c>
      <c r="G596">
        <f t="shared" si="59"/>
        <v>9.5833333333333339</v>
      </c>
      <c r="H596">
        <f t="shared" si="57"/>
        <v>195.2</v>
      </c>
      <c r="I596">
        <f t="shared" si="58"/>
        <v>-80.199999999999989</v>
      </c>
    </row>
    <row r="597" spans="1:9" ht="18">
      <c r="A597" s="2" t="s">
        <v>464</v>
      </c>
      <c r="B597" s="3">
        <v>7.34</v>
      </c>
      <c r="C597" t="s">
        <v>771</v>
      </c>
      <c r="D597" t="str">
        <f t="shared" si="54"/>
        <v>9</v>
      </c>
      <c r="E597" t="str">
        <f t="shared" si="55"/>
        <v>7.00</v>
      </c>
      <c r="F597">
        <f t="shared" si="56"/>
        <v>115</v>
      </c>
      <c r="G597">
        <f t="shared" si="59"/>
        <v>9.5833333333333339</v>
      </c>
      <c r="H597">
        <f t="shared" si="57"/>
        <v>206.39999999999998</v>
      </c>
      <c r="I597">
        <f t="shared" si="58"/>
        <v>-91.399999999999977</v>
      </c>
    </row>
    <row r="598" spans="1:9" ht="18">
      <c r="A598" s="2" t="s">
        <v>175</v>
      </c>
      <c r="B598" s="3">
        <v>7.12</v>
      </c>
      <c r="C598" t="s">
        <v>176</v>
      </c>
      <c r="D598" t="str">
        <f t="shared" si="54"/>
        <v>9</v>
      </c>
      <c r="E598" t="str">
        <f t="shared" si="55"/>
        <v>7.75</v>
      </c>
      <c r="F598">
        <f t="shared" si="56"/>
        <v>115.75</v>
      </c>
      <c r="G598">
        <f t="shared" si="59"/>
        <v>9.6458333333333339</v>
      </c>
      <c r="H598">
        <f t="shared" si="57"/>
        <v>215.2</v>
      </c>
      <c r="I598">
        <f t="shared" si="58"/>
        <v>-99.449999999999989</v>
      </c>
    </row>
  </sheetData>
  <autoFilter ref="A1:I1" xr:uid="{5BA0A1B7-B35D-46D3-ABA4-7591F987B44E}">
    <sortState ref="A2:I598">
      <sortCondition descending="1" ref="I1"/>
    </sortState>
  </autoFilter>
  <hyperlinks>
    <hyperlink ref="B1" r:id="rId1" display="https://nc.milesplit.com/drivefaze/admin/statgeek" xr:uid="{DDE54341-60E1-452E-AFC4-D89FFE49E63D}"/>
    <hyperlink ref="C1" r:id="rId2" display="https://nc.milesplit.com/drivefaze/admin/statgeek" xr:uid="{0D5CEA51-549D-4289-B138-AD30C3C14546}"/>
  </hyperlinks>
  <pageMargins left="0.7" right="0.7" top="0.75" bottom="0.75" header="0.3" footer="0.3"/>
  <pageSetup orientation="portrait" horizontalDpi="360" verticalDpi="36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3494-FC04-4DB4-A25D-95F2431E8723}">
  <dimension ref="I16"/>
  <sheetViews>
    <sheetView topLeftCell="A43" zoomScaleNormal="100" workbookViewId="0">
      <selection activeCell="J64" sqref="J64"/>
    </sheetView>
  </sheetViews>
  <sheetFormatPr defaultRowHeight="15.75"/>
  <sheetData>
    <row r="16" spans="9:9">
      <c r="I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Boys</vt:lpstr>
      <vt:lpstr>Girls</vt:lpstr>
      <vt:lpstr>Combined</vt:lpstr>
      <vt:lpstr>Analytics Storytelling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Everett</dc:creator>
  <cp:lastModifiedBy>Hague, Doug</cp:lastModifiedBy>
  <dcterms:created xsi:type="dcterms:W3CDTF">2019-02-11T19:25:15Z</dcterms:created>
  <dcterms:modified xsi:type="dcterms:W3CDTF">2019-10-04T12:30:35Z</dcterms:modified>
</cp:coreProperties>
</file>