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ontgomery\github\popsborder\examples\notebooks\data\"/>
    </mc:Choice>
  </mc:AlternateContent>
  <xr:revisionPtr revIDLastSave="0" documentId="13_ncr:1_{4ED62F65-D57E-4843-AED9-7B92860E1C38}" xr6:coauthVersionLast="47" xr6:coauthVersionMax="47" xr10:uidLastSave="{00000000-0000-0000-0000-000000000000}"/>
  <bookViews>
    <workbookView xWindow="-120" yWindow="-120" windowWidth="29040" windowHeight="15840" xr2:uid="{DF28C922-546A-4075-A167-30CB40DF9A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<sst xmlns="http://schemas.openxmlformats.org/spreadsheetml/2006/main" count="162" uniqueCount="126">
  <si>
    <t>Consignment parameters</t>
  </si>
  <si>
    <t>Contamination parameters</t>
  </si>
  <si>
    <t>Unit</t>
  </si>
  <si>
    <t>item</t>
  </si>
  <si>
    <t>box</t>
  </si>
  <si>
    <t>Distribution</t>
  </si>
  <si>
    <t>beta</t>
  </si>
  <si>
    <t>fixed_value</t>
  </si>
  <si>
    <t>Arrangement</t>
  </si>
  <si>
    <t>random</t>
  </si>
  <si>
    <t>clustered</t>
  </si>
  <si>
    <t>random_box</t>
  </si>
  <si>
    <t>contaminated units per cluster</t>
  </si>
  <si>
    <t>cluster distribution</t>
  </si>
  <si>
    <t>cluster width (num of items)</t>
  </si>
  <si>
    <t>probability</t>
  </si>
  <si>
    <t>ratio</t>
  </si>
  <si>
    <t>Inspection parameters</t>
  </si>
  <si>
    <t>value</t>
  </si>
  <si>
    <t>Sample size</t>
  </si>
  <si>
    <t>proportion</t>
  </si>
  <si>
    <t>hypergeometric</t>
  </si>
  <si>
    <t>fixed_n</t>
  </si>
  <si>
    <t>all</t>
  </si>
  <si>
    <t>detection level</t>
  </si>
  <si>
    <t>confidence level</t>
  </si>
  <si>
    <t>Selection</t>
  </si>
  <si>
    <t>convenience</t>
  </si>
  <si>
    <t>cluster</t>
  </si>
  <si>
    <t>cluster selection method</t>
  </si>
  <si>
    <t>interval</t>
  </si>
  <si>
    <t>Cluster Selection</t>
  </si>
  <si>
    <t>Non-zero, positive integer</t>
  </si>
  <si>
    <t>Positive, decimal (0, 1.0). Only used with fixed_value contamination.</t>
  </si>
  <si>
    <t>Cluster distribution</t>
  </si>
  <si>
    <t>continuous</t>
  </si>
  <si>
    <t>Positive, decimal (0, 1.0). Only used with random_box contamination.</t>
  </si>
  <si>
    <t>Pick from list</t>
  </si>
  <si>
    <t>Pick from list. Only used with cluster arrangement.</t>
  </si>
  <si>
    <t>Positive, decimal (0, 1.0).</t>
  </si>
  <si>
    <t>Positive integer (0, inf)</t>
  </si>
  <si>
    <t>Positive, non-zero integer. Only used with random cluster distribution.</t>
  </si>
  <si>
    <t>Positive, non-zero integer. Only used with clustered arrangement.</t>
  </si>
  <si>
    <t>consignment/items_per_box/default</t>
  </si>
  <si>
    <t>contamination/contamination_rate/parameters</t>
  </si>
  <si>
    <t>contamination/arrangement</t>
  </si>
  <si>
    <t>inspection/unit</t>
  </si>
  <si>
    <t>inspection/sample_strategy</t>
  </si>
  <si>
    <t>inspection/hypergeometric/detection_level</t>
  </si>
  <si>
    <t>inspection/selection_strategy</t>
  </si>
  <si>
    <t>inspection/cluster/cluster_selection</t>
  </si>
  <si>
    <t>consignment/items_per_box/air/default</t>
  </si>
  <si>
    <t>consignment/items_per_box/marine/default</t>
  </si>
  <si>
    <t>contamination/contamination_unit</t>
  </si>
  <si>
    <t>contamination/contamination_rate/distribution</t>
  </si>
  <si>
    <t>contamination/contamination_rate/value</t>
  </si>
  <si>
    <t>contamination/clustered/contaminated_units_per_cluster</t>
  </si>
  <si>
    <t>contamination/clustered/distribution</t>
  </si>
  <si>
    <t>contamination/clustered/random/cluster_item_width</t>
  </si>
  <si>
    <t>contamination/random_box/probability</t>
  </si>
  <si>
    <t>contamination/random_box/ratio</t>
  </si>
  <si>
    <t>inspection/tolerance_level</t>
  </si>
  <si>
    <t>inspection/min_boxes</t>
  </si>
  <si>
    <t>inspection/hypergeometric/confidence_level</t>
  </si>
  <si>
    <t>inspection/fixed_n</t>
  </si>
  <si>
    <t>inspection/cluster/interval</t>
  </si>
  <si>
    <t>Parameter keys</t>
  </si>
  <si>
    <t>Consignment generation method</t>
  </si>
  <si>
    <t>minimum number of boxes</t>
  </si>
  <si>
    <t>maximim number of boxes</t>
  </si>
  <si>
    <t>Value</t>
  </si>
  <si>
    <t>Name</t>
  </si>
  <si>
    <t>Value type</t>
  </si>
  <si>
    <t>consignment generation method</t>
  </si>
  <si>
    <t>origins</t>
  </si>
  <si>
    <t>commodities</t>
  </si>
  <si>
    <t>ports</t>
  </si>
  <si>
    <t>contamination unit</t>
  </si>
  <si>
    <t>distribution</t>
  </si>
  <si>
    <t>arrangement</t>
  </si>
  <si>
    <t>inspection unit</t>
  </si>
  <si>
    <t>proportion of box to inspect</t>
  </si>
  <si>
    <t>tolerance level</t>
  </si>
  <si>
    <t>minimum boxes to inspect</t>
  </si>
  <si>
    <t>sample size method</t>
  </si>
  <si>
    <t>selection method</t>
  </si>
  <si>
    <t>input_file</t>
  </si>
  <si>
    <t>File type</t>
  </si>
  <si>
    <t>File name</t>
  </si>
  <si>
    <t>Name of CSV file with inspection records, e.g. "AQIM_sample.csv"</t>
  </si>
  <si>
    <t>F280</t>
  </si>
  <si>
    <t>AQIM</t>
  </si>
  <si>
    <t>parameter_based</t>
  </si>
  <si>
    <t>Parameter based:</t>
  </si>
  <si>
    <t>Input file:</t>
  </si>
  <si>
    <t>Fixed value:</t>
  </si>
  <si>
    <t>Beta distribution:</t>
  </si>
  <si>
    <t>Clustered arrangement:</t>
  </si>
  <si>
    <t>Random box:</t>
  </si>
  <si>
    <t>Cluster selection:</t>
  </si>
  <si>
    <t>consignment/generation_method</t>
  </si>
  <si>
    <t>consignment/parameter_based/boxes/min</t>
  </si>
  <si>
    <t>consignment/parameter_based/boxes/max</t>
  </si>
  <si>
    <t>consignment/parameter_based/origins</t>
  </si>
  <si>
    <t>consignment/parameter_based/ports</t>
  </si>
  <si>
    <t>consignment/input_file/file_type</t>
  </si>
  <si>
    <t>consignment/input_file/file_name</t>
  </si>
  <si>
    <t>items per box - default</t>
  </si>
  <si>
    <t>items per box - air default</t>
  </si>
  <si>
    <t>items per box - maritime default</t>
  </si>
  <si>
    <t>consignment/parameter_based/flowers</t>
  </si>
  <si>
    <r>
      <t>shape (</t>
    </r>
    <r>
      <rPr>
        <sz val="11"/>
        <color theme="1"/>
        <rFont val="Calibri"/>
        <family val="2"/>
      </rPr>
      <t>α, β)</t>
    </r>
  </si>
  <si>
    <t>inspection/within_box_proportion</t>
  </si>
  <si>
    <t>Proportion:</t>
  </si>
  <si>
    <t>Hypergeometric:</t>
  </si>
  <si>
    <t>Fixed number:</t>
  </si>
  <si>
    <t>["CAN", "DEU", "CHN", "JPN", "MEX", "ITA"]</t>
  </si>
  <si>
    <t>["Hyacinthus", "Rosa", "Gerbera", "Aegilops"]</t>
  </si>
  <si>
    <t>["NY JFK CBP", "FL Miami Air CBP", "HI Honolulu CBP", "AZ Phoenix CBP"]</t>
  </si>
  <si>
    <t>Comma separated list of ISO3 codes, enclosed in brackets, e.g. ["CAN", "DEU", "CHN", "JPN", "MEX", "ITA"]</t>
  </si>
  <si>
    <t>Comma separated list of ports of entry,enclosed in brackets, e.g. ["NY JFK CBP", "FL Miami Air CBP", "HI Honolulu CBP", "AZ Phoenix CBP"]</t>
  </si>
  <si>
    <t>Comma separated list of commodities, enclosed in brackets, e.g. ["Hyacinthus", "Rosa", "Gerbera", "Aegilops"]</t>
  </si>
  <si>
    <t>Comma separated list of two positive, decimal (0, inf) shape parameters, enclosed in brackets, e.g. [0.99, 98.01] Only used with beta distribution contamination.</t>
  </si>
  <si>
    <t>[0.95, 18.05]</t>
  </si>
  <si>
    <t>"data/AQIM_sample.csv"</t>
  </si>
  <si>
    <t>inspection/proportion/value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</si>
</sst>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</cellStyleXfs>
  <cellXfs count="25">
    <xf numFmtId="0" fontId="0" fillId="0" borderId="0" xfId="0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/>
    <xf numFmtId="0" fontId="4" fillId="0" borderId="0" xfId="2" applyFont="1" applyBorder="1"/>
    <xf numFmtId="0" fontId="5" fillId="0" borderId="0" xfId="0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7" fillId="0" borderId="0" xfId="2" applyFont="1" applyFill="1" applyBorder="1" applyAlignment="1">
      <alignment horizontal="left"/>
    </xf>
    <xf numFmtId="0" fontId="7" fillId="0" borderId="0" xfId="2" applyFont="1" applyBorder="1"/>
    <xf numFmtId="0" fontId="0" fillId="0" borderId="12" xfId="0" applyBorder="1"/>
    <xf numFmtId="0" fontId="0" fillId="0" borderId="13" xfId="0" applyBorder="1"/>
    <xf numFmtId="0" fontId="1" fillId="2" borderId="9" xfId="1" applyBorder="1" applyProtection="1">
      <protection locked="0"/>
    </xf>
    <xf numFmtId="0" fontId="1" fillId="2" borderId="1" xfId="1" applyProtection="1">
      <protection locked="0"/>
    </xf>
    <xf numFmtId="0" fontId="1" fillId="2" borderId="11" xfId="1" applyBorder="1" applyProtection="1">
      <protection locked="0"/>
    </xf>
    <xf numFmtId="0" fontId="1" fillId="2" borderId="4" xfId="1" applyBorder="1" applyProtection="1">
      <protection locked="0"/>
    </xf>
    <xf numFmtId="0" fontId="0" fillId="0" borderId="14" xfId="0" applyBorder="1"/>
    <xf numFmtId="0" fontId="1" fillId="2" borderId="15" xfId="1" applyBorder="1" applyProtection="1">
      <protection locked="0"/>
    </xf>
    <xf numFmtId="0" fontId="0" fillId="0" borderId="16" xfId="0" applyBorder="1" applyAlignment="1">
      <alignment horizontal="right"/>
    </xf>
    <xf numFmtId="0" fontId="6" fillId="0" borderId="0" xfId="0" applyFont="1" applyAlignment="1">
      <alignment horizontal="left"/>
    </xf>
    <xf numFmtId="0" fontId="1" fillId="2" borderId="4" xfId="1" quotePrefix="1" applyBorder="1" applyProtection="1">
      <protection locked="0"/>
    </xf>
  </cellXfs>
  <cellStyles count="3">
    <cellStyle name="Heading 2" xfId="2" builtinId="1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9CB6E-5A38-4F96-AF70-5A082C1397BB}" name="Table1" displayName="Table1" ref="C1:I5" totalsRowShown="0">
  <autoFilter ref="C1:I5" xr:uid="{4A64E7EF-77B3-4407-B3DE-B28856027F7D}"/>
  <tableColumns count="7">
    <tableColumn id="1" xr3:uid="{D8D7C48A-3F3B-45B6-B1AA-1DBECF267342}" name="Unit"/>
    <tableColumn id="2" xr3:uid="{C601D174-60FB-4ECD-A352-1283CF43EE83}" name="Distribution"/>
    <tableColumn id="3" xr3:uid="{CF29DC9A-2FEA-4DEC-8C8B-B9AE0ADAAB63}" name="Arrangement"/>
    <tableColumn id="4" xr3:uid="{480E4AEB-9221-45A9-BA6E-9838A56A128A}" name="Sample size"/>
    <tableColumn id="5" xr3:uid="{6B47E1D5-CD7D-48BA-9723-846EFDE14CAF}" name="Selection"/>
    <tableColumn id="6" xr3:uid="{B7572ACF-DCB7-4A86-847D-0BC37D9D28F1}" name="Cluster Selection"/>
    <tableColumn id="7" xr3:uid="{016852A0-40EC-4F5A-BB5E-CE43E611607E}" name="Cluster distribu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1F6513-E1EF-4707-8373-1C0EACDD5B5F}" name="Table2" displayName="Table2" ref="A1:B5" totalsRowShown="0">
  <autoFilter ref="A1:B5" xr:uid="{3C8DDE73-8C40-41A2-80C8-F9276FFBA190}"/>
  <tableColumns count="2">
    <tableColumn id="1" xr3:uid="{2C51A08B-9EE0-4BA0-A6A3-922FABD1C09C}" name="Consignment generation method"/>
    <tableColumn id="2" xr3:uid="{E90AB2F4-3913-4D75-81C0-2F566F3E4ED7}" name="Fil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2C6-5978-4A15-84F7-AC0E870FFFBC}">
  <dimension ref="A1:D49"/>
  <sheetViews>
    <sheetView tabSelected="1" zoomScaleNormal="100" workbookViewId="0">
      <selection activeCell="C11" sqref="C11"/>
    </sheetView>
  </sheetViews>
  <sheetFormatPr defaultRowHeight="15" x14ac:dyDescent="0.25"/>
  <cols>
    <col min="1" max="1" width="35.42578125" bestFit="1" customWidth="1"/>
    <col min="2" max="2" width="16.28515625" customWidth="1"/>
    <col min="3" max="3" width="142.28515625" bestFit="1" customWidth="1"/>
    <col min="4" max="4" width="49.28515625" style="8" bestFit="1" customWidth="1"/>
  </cols>
  <sheetData>
    <row r="1" spans="1:4" ht="15.75" x14ac:dyDescent="0.25">
      <c r="A1" s="7" t="s">
        <v>71</v>
      </c>
      <c r="B1" s="7" t="s">
        <v>70</v>
      </c>
      <c r="C1" s="7" t="s">
        <v>72</v>
      </c>
      <c r="D1" s="7" t="s">
        <v>66</v>
      </c>
    </row>
    <row r="2" spans="1:4" ht="21" x14ac:dyDescent="0.35">
      <c r="A2" s="13" t="s">
        <v>0</v>
      </c>
    </row>
    <row r="3" spans="1:4" x14ac:dyDescent="0.25">
      <c r="A3" s="1" t="s">
        <v>107</v>
      </c>
      <c r="B3" s="19">
        <v>50</v>
      </c>
      <c r="C3" s="14" t="s">
        <v>32</v>
      </c>
      <c r="D3" s="8" t="s">
        <v>43</v>
      </c>
    </row>
    <row r="4" spans="1:4" x14ac:dyDescent="0.25">
      <c r="A4" s="4" t="s">
        <v>108</v>
      </c>
      <c r="B4" s="19">
        <v>50</v>
      </c>
      <c r="C4" s="15" t="s">
        <v>32</v>
      </c>
      <c r="D4" s="8" t="s">
        <v>51</v>
      </c>
    </row>
    <row r="5" spans="1:4" x14ac:dyDescent="0.25">
      <c r="A5" s="9" t="s">
        <v>109</v>
      </c>
      <c r="B5" s="19">
        <v>50</v>
      </c>
      <c r="C5" s="15" t="s">
        <v>32</v>
      </c>
      <c r="D5" s="8" t="s">
        <v>52</v>
      </c>
    </row>
    <row r="6" spans="1:4" x14ac:dyDescent="0.25">
      <c r="A6" s="22" t="s">
        <v>73</v>
      </c>
      <c r="B6" s="16" t="s">
        <v>92</v>
      </c>
      <c r="C6" s="3" t="s">
        <v>37</v>
      </c>
      <c r="D6" s="8" t="s">
        <v>100</v>
      </c>
    </row>
    <row r="7" spans="1:4" ht="15.75" x14ac:dyDescent="0.25">
      <c r="A7" s="10" t="s">
        <v>93</v>
      </c>
      <c r="C7" s="3"/>
      <c r="D7" s="7"/>
    </row>
    <row r="8" spans="1:4" x14ac:dyDescent="0.25">
      <c r="A8" s="4" t="s">
        <v>68</v>
      </c>
      <c r="B8" s="21">
        <v>1</v>
      </c>
      <c r="C8" s="15" t="s">
        <v>32</v>
      </c>
      <c r="D8" s="8" t="s">
        <v>101</v>
      </c>
    </row>
    <row r="9" spans="1:4" x14ac:dyDescent="0.25">
      <c r="A9" s="9" t="s">
        <v>69</v>
      </c>
      <c r="B9" s="17">
        <v>10</v>
      </c>
      <c r="C9" s="15" t="s">
        <v>32</v>
      </c>
      <c r="D9" s="8" t="s">
        <v>102</v>
      </c>
    </row>
    <row r="10" spans="1:4" x14ac:dyDescent="0.25">
      <c r="A10" s="9" t="s">
        <v>74</v>
      </c>
      <c r="B10" s="17" t="s">
        <v>116</v>
      </c>
      <c r="C10" s="15" t="s">
        <v>119</v>
      </c>
      <c r="D10" s="8" t="s">
        <v>103</v>
      </c>
    </row>
    <row r="11" spans="1:4" x14ac:dyDescent="0.25">
      <c r="A11" s="9" t="s">
        <v>75</v>
      </c>
      <c r="B11" s="17" t="s">
        <v>117</v>
      </c>
      <c r="C11" s="15" t="s">
        <v>121</v>
      </c>
      <c r="D11" s="8" t="s">
        <v>110</v>
      </c>
    </row>
    <row r="12" spans="1:4" x14ac:dyDescent="0.25">
      <c r="A12" s="4" t="s">
        <v>76</v>
      </c>
      <c r="B12" s="17" t="s">
        <v>118</v>
      </c>
      <c r="C12" s="15" t="s">
        <v>120</v>
      </c>
      <c r="D12" s="8" t="s">
        <v>104</v>
      </c>
    </row>
    <row r="13" spans="1:4" x14ac:dyDescent="0.25">
      <c r="A13" s="23" t="s">
        <v>94</v>
      </c>
      <c r="C13" s="15"/>
    </row>
    <row r="14" spans="1:4" x14ac:dyDescent="0.25">
      <c r="A14" s="4" t="s">
        <v>87</v>
      </c>
      <c r="B14" s="17" t="s">
        <v>91</v>
      </c>
      <c r="C14" s="20" t="s">
        <v>37</v>
      </c>
      <c r="D14" s="8" t="s">
        <v>105</v>
      </c>
    </row>
    <row r="15" spans="1:4" x14ac:dyDescent="0.25">
      <c r="A15" s="5" t="s">
        <v>88</v>
      </c>
      <c r="B15" s="16" t="s">
        <v>124</v>
      </c>
      <c r="C15" s="6" t="s">
        <v>89</v>
      </c>
      <c r="D15" s="8" t="s">
        <v>106</v>
      </c>
    </row>
    <row r="16" spans="1:4" ht="14.45" customHeight="1" x14ac:dyDescent="0.25"/>
    <row r="17" spans="1:4" ht="21" x14ac:dyDescent="0.35">
      <c r="A17" s="13" t="s">
        <v>1</v>
      </c>
    </row>
    <row r="18" spans="1:4" x14ac:dyDescent="0.25">
      <c r="A18" s="1" t="s">
        <v>77</v>
      </c>
      <c r="B18" s="18" t="s">
        <v>3</v>
      </c>
      <c r="C18" s="2" t="s">
        <v>37</v>
      </c>
      <c r="D18" s="8" t="s">
        <v>53</v>
      </c>
    </row>
    <row r="19" spans="1:4" x14ac:dyDescent="0.25">
      <c r="A19" s="1" t="s">
        <v>78</v>
      </c>
      <c r="B19" s="19" t="s">
        <v>7</v>
      </c>
      <c r="C19" s="2" t="s">
        <v>37</v>
      </c>
      <c r="D19" s="8" t="s">
        <v>54</v>
      </c>
    </row>
    <row r="20" spans="1:4" x14ac:dyDescent="0.25">
      <c r="A20" s="10" t="s">
        <v>95</v>
      </c>
      <c r="C20" s="3"/>
    </row>
    <row r="21" spans="1:4" x14ac:dyDescent="0.25">
      <c r="A21" s="4" t="s">
        <v>18</v>
      </c>
      <c r="B21" s="17">
        <v>0.05</v>
      </c>
      <c r="C21" s="3" t="s">
        <v>33</v>
      </c>
      <c r="D21" s="8" t="s">
        <v>55</v>
      </c>
    </row>
    <row r="22" spans="1:4" x14ac:dyDescent="0.25">
      <c r="A22" s="10" t="s">
        <v>96</v>
      </c>
      <c r="C22" s="3"/>
    </row>
    <row r="23" spans="1:4" x14ac:dyDescent="0.25">
      <c r="A23" s="4" t="s">
        <v>111</v>
      </c>
      <c r="B23" s="24" t="s">
        <v>123</v>
      </c>
      <c r="C23" s="3" t="s">
        <v>122</v>
      </c>
      <c r="D23" s="8" t="s">
        <v>44</v>
      </c>
    </row>
    <row r="24" spans="1:4" x14ac:dyDescent="0.25">
      <c r="A24" s="1" t="s">
        <v>79</v>
      </c>
      <c r="B24" s="19" t="s">
        <v>9</v>
      </c>
      <c r="C24" s="2" t="s">
        <v>37</v>
      </c>
      <c r="D24" s="8" t="s">
        <v>45</v>
      </c>
    </row>
    <row r="25" spans="1:4" x14ac:dyDescent="0.25">
      <c r="A25" s="10" t="s">
        <v>97</v>
      </c>
      <c r="C25" s="3"/>
    </row>
    <row r="26" spans="1:4" x14ac:dyDescent="0.25">
      <c r="A26" s="4" t="s">
        <v>12</v>
      </c>
      <c r="B26" s="17">
        <v>5</v>
      </c>
      <c r="C26" s="3" t="s">
        <v>42</v>
      </c>
      <c r="D26" s="8" t="s">
        <v>56</v>
      </c>
    </row>
    <row r="27" spans="1:4" x14ac:dyDescent="0.25">
      <c r="A27" s="4" t="s">
        <v>13</v>
      </c>
      <c r="B27" s="17" t="s">
        <v>9</v>
      </c>
      <c r="C27" s="3" t="s">
        <v>38</v>
      </c>
      <c r="D27" s="8" t="s">
        <v>57</v>
      </c>
    </row>
    <row r="28" spans="1:4" x14ac:dyDescent="0.25">
      <c r="A28" s="4" t="s">
        <v>14</v>
      </c>
      <c r="B28" s="17">
        <v>5</v>
      </c>
      <c r="C28" s="3" t="s">
        <v>41</v>
      </c>
      <c r="D28" s="8" t="s">
        <v>58</v>
      </c>
    </row>
    <row r="29" spans="1:4" x14ac:dyDescent="0.25">
      <c r="A29" s="10" t="s">
        <v>98</v>
      </c>
      <c r="C29" s="3"/>
    </row>
    <row r="30" spans="1:4" x14ac:dyDescent="0.25">
      <c r="A30" s="4" t="s">
        <v>15</v>
      </c>
      <c r="B30" s="17"/>
      <c r="C30" s="3" t="s">
        <v>36</v>
      </c>
      <c r="D30" s="8" t="s">
        <v>59</v>
      </c>
    </row>
    <row r="31" spans="1:4" x14ac:dyDescent="0.25">
      <c r="A31" s="5" t="s">
        <v>16</v>
      </c>
      <c r="B31" s="16"/>
      <c r="C31" s="6" t="s">
        <v>36</v>
      </c>
      <c r="D31" s="8" t="s">
        <v>60</v>
      </c>
    </row>
    <row r="33" spans="1:4" ht="21" x14ac:dyDescent="0.35">
      <c r="A33" s="12" t="s">
        <v>17</v>
      </c>
    </row>
    <row r="34" spans="1:4" x14ac:dyDescent="0.25">
      <c r="A34" s="1" t="s">
        <v>80</v>
      </c>
      <c r="B34" s="19" t="s">
        <v>3</v>
      </c>
      <c r="C34" s="2" t="s">
        <v>37</v>
      </c>
      <c r="D34" s="8" t="s">
        <v>46</v>
      </c>
    </row>
    <row r="35" spans="1:4" x14ac:dyDescent="0.25">
      <c r="A35" s="4" t="s">
        <v>81</v>
      </c>
      <c r="B35" s="17">
        <v>1</v>
      </c>
      <c r="C35" s="3" t="s">
        <v>39</v>
      </c>
      <c r="D35" s="8" t="s">
        <v>112</v>
      </c>
    </row>
    <row r="36" spans="1:4" x14ac:dyDescent="0.25">
      <c r="A36" s="4" t="s">
        <v>82</v>
      </c>
      <c r="B36" s="17">
        <v>0</v>
      </c>
      <c r="C36" s="3" t="s">
        <v>39</v>
      </c>
      <c r="D36" s="8" t="s">
        <v>61</v>
      </c>
    </row>
    <row r="37" spans="1:4" x14ac:dyDescent="0.25">
      <c r="A37" s="5" t="s">
        <v>83</v>
      </c>
      <c r="B37" s="16">
        <v>0</v>
      </c>
      <c r="C37" s="6" t="s">
        <v>40</v>
      </c>
      <c r="D37" s="8" t="s">
        <v>62</v>
      </c>
    </row>
    <row r="38" spans="1:4" x14ac:dyDescent="0.25">
      <c r="A38" s="1" t="s">
        <v>84</v>
      </c>
      <c r="B38" s="19" t="s">
        <v>20</v>
      </c>
      <c r="C38" s="2" t="s">
        <v>37</v>
      </c>
      <c r="D38" s="8" t="s">
        <v>47</v>
      </c>
    </row>
    <row r="39" spans="1:4" x14ac:dyDescent="0.25">
      <c r="A39" s="10" t="s">
        <v>113</v>
      </c>
      <c r="C39" s="3"/>
    </row>
    <row r="40" spans="1:4" x14ac:dyDescent="0.25">
      <c r="A40" s="4" t="s">
        <v>18</v>
      </c>
      <c r="B40" s="17">
        <v>0.02</v>
      </c>
      <c r="C40" s="3" t="s">
        <v>39</v>
      </c>
      <c r="D40" s="8" t="s">
        <v>125</v>
      </c>
    </row>
    <row r="41" spans="1:4" x14ac:dyDescent="0.25">
      <c r="A41" s="11" t="s">
        <v>114</v>
      </c>
      <c r="C41" s="3"/>
    </row>
    <row r="42" spans="1:4" x14ac:dyDescent="0.25">
      <c r="A42" s="4" t="s">
        <v>24</v>
      </c>
      <c r="B42" s="17">
        <v>0.1</v>
      </c>
      <c r="C42" s="3" t="s">
        <v>39</v>
      </c>
      <c r="D42" s="8" t="s">
        <v>48</v>
      </c>
    </row>
    <row r="43" spans="1:4" x14ac:dyDescent="0.25">
      <c r="A43" s="4" t="s">
        <v>25</v>
      </c>
      <c r="B43" s="17">
        <v>0.95</v>
      </c>
      <c r="C43" s="3" t="s">
        <v>39</v>
      </c>
      <c r="D43" s="8" t="s">
        <v>63</v>
      </c>
    </row>
    <row r="44" spans="1:4" x14ac:dyDescent="0.25">
      <c r="A44" s="10" t="s">
        <v>115</v>
      </c>
      <c r="C44" s="3"/>
    </row>
    <row r="45" spans="1:4" x14ac:dyDescent="0.25">
      <c r="A45" s="5" t="s">
        <v>18</v>
      </c>
      <c r="B45" s="16">
        <v>2</v>
      </c>
      <c r="C45" s="6" t="s">
        <v>40</v>
      </c>
      <c r="D45" s="8" t="s">
        <v>64</v>
      </c>
    </row>
    <row r="46" spans="1:4" x14ac:dyDescent="0.25">
      <c r="A46" s="1" t="s">
        <v>85</v>
      </c>
      <c r="B46" s="19" t="s">
        <v>9</v>
      </c>
      <c r="C46" s="2" t="s">
        <v>37</v>
      </c>
      <c r="D46" s="8" t="s">
        <v>49</v>
      </c>
    </row>
    <row r="47" spans="1:4" x14ac:dyDescent="0.25">
      <c r="A47" s="10" t="s">
        <v>99</v>
      </c>
      <c r="C47" s="3"/>
    </row>
    <row r="48" spans="1:4" x14ac:dyDescent="0.25">
      <c r="A48" s="4" t="s">
        <v>29</v>
      </c>
      <c r="B48" s="17" t="s">
        <v>9</v>
      </c>
      <c r="C48" s="3" t="s">
        <v>37</v>
      </c>
      <c r="D48" s="8" t="s">
        <v>50</v>
      </c>
    </row>
    <row r="49" spans="1:4" x14ac:dyDescent="0.25">
      <c r="A49" s="5" t="s">
        <v>30</v>
      </c>
      <c r="B49" s="16"/>
      <c r="C49" s="6" t="s">
        <v>40</v>
      </c>
      <c r="D49" s="8" t="s">
        <v>65</v>
      </c>
    </row>
  </sheetData>
  <dataValidations count="3">
    <dataValidation allowBlank="1" showErrorMessage="1" promptTitle="Commodity" prompt="Comma separated list of commodities, e.g. &quot;Hyacinthus&quot;, &quot;Rosa&quot;, &quot;Gerbera&quot;, &quot;Aegilops&quot;" sqref="B11" xr:uid="{8B36B49B-422E-495D-A8B1-5E85080177F8}"/>
    <dataValidation allowBlank="1" showErrorMessage="1" promptTitle="Port" prompt="Comma separated list of ports of entry e.g. &quot;NY JFK CBP&quot;, &quot;FL Miami Air CBP&quot;, &quot;HI Honolulu CBP&quot;, &quot;AZ Phoenix CBP&quot;" sqref="B12:B13" xr:uid="{F0D3A51C-73B6-4DD8-922C-D760F0D326AE}"/>
    <dataValidation type="custom" errorStyle="warning" showInputMessage="1" showErrorMessage="1" errorTitle="Unused parameter" error="This value is used with fixed_value contamination distribution only." sqref="B21" xr:uid="{B53A2A15-3027-4B78-886E-6B7527BBF33B}">
      <formula1>B19="fixed_value"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CFCFD57-26E1-41DC-8F0F-3F6160B50664}">
          <x14:formula1>
            <xm:f>Sheet2!$C$2:$C$3</xm:f>
          </x14:formula1>
          <xm:sqref>B18 B34</xm:sqref>
        </x14:dataValidation>
        <x14:dataValidation type="list" allowBlank="1" showInputMessage="1" showErrorMessage="1" xr:uid="{E932B368-A0B2-4319-8F47-BADB825428E8}">
          <x14:formula1>
            <xm:f>Sheet2!$D$2:$D$3</xm:f>
          </x14:formula1>
          <xm:sqref>B19:B20</xm:sqref>
        </x14:dataValidation>
        <x14:dataValidation type="list" allowBlank="1" showInputMessage="1" showErrorMessage="1" xr:uid="{EB384A00-E464-47FD-B01F-03C39E8BCBF7}">
          <x14:formula1>
            <xm:f>Sheet2!$E$2:$E$4</xm:f>
          </x14:formula1>
          <xm:sqref>B24</xm:sqref>
        </x14:dataValidation>
        <x14:dataValidation type="list" allowBlank="1" showInputMessage="1" showErrorMessage="1" xr:uid="{793F72F7-B4C8-4561-AC6C-E43FACDB32D1}">
          <x14:formula1>
            <xm:f>Sheet2!$F$2:$F$5</xm:f>
          </x14:formula1>
          <xm:sqref>B38</xm:sqref>
        </x14:dataValidation>
        <x14:dataValidation type="list" allowBlank="1" showInputMessage="1" showErrorMessage="1" xr:uid="{851EED20-B278-45F9-86D7-2D6B9AB7436B}">
          <x14:formula1>
            <xm:f>Sheet2!$G$2:$G$4</xm:f>
          </x14:formula1>
          <xm:sqref>B46</xm:sqref>
        </x14:dataValidation>
        <x14:dataValidation type="list" allowBlank="1" showInputMessage="1" showErrorMessage="1" xr:uid="{60C755CA-443E-4FD3-A889-50CD63370E6A}">
          <x14:formula1>
            <xm:f>Sheet2!$H$2:$H$3</xm:f>
          </x14:formula1>
          <xm:sqref>B48</xm:sqref>
        </x14:dataValidation>
        <x14:dataValidation type="list" allowBlank="1" showInputMessage="1" showErrorMessage="1" xr:uid="{DDF4B7D0-1D59-4E92-B6D4-6AAF7C563112}">
          <x14:formula1>
            <xm:f>Sheet2!$I$2:$I$3</xm:f>
          </x14:formula1>
          <xm:sqref>B27</xm:sqref>
        </x14:dataValidation>
        <x14:dataValidation type="list" allowBlank="1" showInputMessage="1" showErrorMessage="1" xr:uid="{F44ADA29-5E21-48A5-B483-62CAB4A16BDB}">
          <x14:formula1>
            <xm:f>Sheet2!$B$2:$B$3</xm:f>
          </x14:formula1>
          <xm:sqref>B14</xm:sqref>
        </x14:dataValidation>
        <x14:dataValidation type="list" allowBlank="1" showInputMessage="1" showErrorMessage="1" xr:uid="{10734050-0B23-4AB5-B20B-E4CBB1D5EB06}">
          <x14:formula1>
            <xm:f>Sheet2!$A$2:$A$3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1B79-6F99-4E98-8513-09A5094A5ECF}">
  <dimension ref="A1:I5"/>
  <sheetViews>
    <sheetView workbookViewId="0">
      <selection activeCell="A11" sqref="A11"/>
    </sheetView>
  </sheetViews>
  <sheetFormatPr defaultRowHeight="15" x14ac:dyDescent="0.25"/>
  <cols>
    <col min="1" max="1" width="30.7109375" customWidth="1"/>
    <col min="2" max="2" width="10" customWidth="1"/>
    <col min="4" max="4" width="13" bestFit="1" customWidth="1"/>
    <col min="5" max="5" width="14.28515625" bestFit="1" customWidth="1"/>
    <col min="6" max="6" width="13.85546875" bestFit="1" customWidth="1"/>
    <col min="7" max="7" width="11.28515625" bestFit="1" customWidth="1"/>
    <col min="8" max="8" width="17.28515625" bestFit="1" customWidth="1"/>
    <col min="9" max="9" width="19.28515625" bestFit="1" customWidth="1"/>
  </cols>
  <sheetData>
    <row r="1" spans="1:9" x14ac:dyDescent="0.25">
      <c r="A1" t="s">
        <v>67</v>
      </c>
      <c r="B1" t="s">
        <v>87</v>
      </c>
      <c r="C1" t="s">
        <v>2</v>
      </c>
      <c r="D1" t="s">
        <v>5</v>
      </c>
      <c r="E1" t="s">
        <v>8</v>
      </c>
      <c r="F1" t="s">
        <v>19</v>
      </c>
      <c r="G1" t="s">
        <v>26</v>
      </c>
      <c r="H1" t="s">
        <v>31</v>
      </c>
      <c r="I1" t="s">
        <v>34</v>
      </c>
    </row>
    <row r="2" spans="1:9" x14ac:dyDescent="0.25">
      <c r="A2" t="s">
        <v>92</v>
      </c>
      <c r="B2" t="s">
        <v>90</v>
      </c>
      <c r="C2" t="s">
        <v>3</v>
      </c>
      <c r="D2" t="s">
        <v>6</v>
      </c>
      <c r="E2" t="s">
        <v>9</v>
      </c>
      <c r="F2" t="s">
        <v>20</v>
      </c>
      <c r="G2" t="s">
        <v>9</v>
      </c>
      <c r="H2" t="s">
        <v>9</v>
      </c>
      <c r="I2" t="s">
        <v>9</v>
      </c>
    </row>
    <row r="3" spans="1:9" x14ac:dyDescent="0.25">
      <c r="A3" t="s">
        <v>86</v>
      </c>
      <c r="B3" t="s">
        <v>91</v>
      </c>
      <c r="C3" t="s">
        <v>4</v>
      </c>
      <c r="D3" t="s">
        <v>7</v>
      </c>
      <c r="E3" t="s">
        <v>10</v>
      </c>
      <c r="F3" t="s">
        <v>21</v>
      </c>
      <c r="G3" t="s">
        <v>27</v>
      </c>
      <c r="H3" t="s">
        <v>30</v>
      </c>
      <c r="I3" t="s">
        <v>35</v>
      </c>
    </row>
    <row r="4" spans="1:9" x14ac:dyDescent="0.25">
      <c r="E4" t="s">
        <v>11</v>
      </c>
      <c r="F4" t="s">
        <v>22</v>
      </c>
      <c r="G4" t="s">
        <v>28</v>
      </c>
    </row>
    <row r="5" spans="1:9" x14ac:dyDescent="0.25">
      <c r="F5" t="s">
        <v>23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Montgomery, Kellyn  - APHIS</dc:creator>
  <cp:lastModifiedBy>Montgomery, Kellyn  - APHIS</cp:lastModifiedBy>
  <dcterms:created xsi:type="dcterms:W3CDTF">2021-11-05T14:48:46Z</dcterms:created>
  <dcterms:modified xsi:type="dcterms:W3CDTF">2023-10-02T20:55:28Z</dcterms:modified>
</cp:coreProperties>
</file>