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lena Johnson\Documents\URC\PCBs\"/>
    </mc:Choice>
  </mc:AlternateContent>
  <xr:revisionPtr revIDLastSave="0" documentId="13_ncr:1_{3D42675D-2D1A-4084-AF1B-CAE39F67F1C0}" xr6:coauthVersionLast="47" xr6:coauthVersionMax="47" xr10:uidLastSave="{00000000-0000-0000-0000-000000000000}"/>
  <bookViews>
    <workbookView xWindow="-108" yWindow="-108" windowWidth="23256" windowHeight="13176" xr2:uid="{01697AEB-5223-423A-A058-60F9F89EA19A}"/>
  </bookViews>
  <sheets>
    <sheet name="Acoustics" sheetId="1" r:id="rId1"/>
  </sheets>
  <definedNames>
    <definedName name="_xlnm.Print_Titles" localSheetId="0">Acoustics!$1:$1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1" i="1"/>
</calcChain>
</file>

<file path=xl/sharedStrings.xml><?xml version="1.0" encoding="utf-8"?>
<sst xmlns="http://schemas.openxmlformats.org/spreadsheetml/2006/main" count="226" uniqueCount="154">
  <si>
    <t>Designator</t>
  </si>
  <si>
    <t>Quantity</t>
  </si>
  <si>
    <t>Descriptions</t>
  </si>
  <si>
    <t>Operating Temperature</t>
  </si>
  <si>
    <t>Package / Case</t>
  </si>
  <si>
    <t>Manufacturer</t>
  </si>
  <si>
    <t>Manufacturer Part Number</t>
  </si>
  <si>
    <t>Value</t>
  </si>
  <si>
    <t>Datasheet Link</t>
  </si>
  <si>
    <t>RoHS</t>
  </si>
  <si>
    <t>R1AG, R1F, R1FG, R2_Amp1, R2_Amp2, R2_Amp3, R2_Amp4, R2_BB1, R2_BB2, R2_BB3, R2_BB4, R2AG, R2F, R2FG, R3_BB1, R3_BB2, R3_BB3, R3_BB4, R3AG, R3F, R3FG, R4F, R4FG</t>
  </si>
  <si>
    <t>10 kOhms ±5% 0.125W, 1/8W Chip Resistor 0805 (2012 Metric) Automotive AEC-Q200 Thick Film</t>
  </si>
  <si>
    <t>-55°C ~ 155°C</t>
  </si>
  <si>
    <t>0805 (2012 Metric)</t>
  </si>
  <si>
    <t>RMCF0805JG10K0</t>
  </si>
  <si>
    <t>10k</t>
  </si>
  <si>
    <t>https://www.seielect.com/catalog/sei-rmcf_rmcp.pdf</t>
  </si>
  <si>
    <t>U1_Amp1, U1_Amp2, U1_Amp3, U1_Amp4, U1_BB1, U1_BB2, U1_BB3, U1_BB4, U1_HPF1, U1_HPF2, U1_HPF3, U1_HPF4</t>
  </si>
  <si>
    <t>General Purpose Amplifier 2 Circuit - 8-SOIC</t>
  </si>
  <si>
    <t>0°C ~ 70°C</t>
  </si>
  <si>
    <t>8-SOIC</t>
  </si>
  <si>
    <t>STMicroelectronics</t>
  </si>
  <si>
    <t>LM358WDT</t>
  </si>
  <si>
    <t>https://www.st.com/content/ccc/resource/technical/document/datasheet/82/55/37/12/85/cc/4c/29/CD00003160.pdf/files/CD00003160.pdf/jcr:content/translations/en.CD00003160.pdf</t>
  </si>
  <si>
    <t>TRUE</t>
  </si>
  <si>
    <t>C1_LPF1, C1_LPF2, C1_LPF3, C1_LPF4, C2_LPF1, C2_LPF2, C2_LPF3, C2_LPF4</t>
  </si>
  <si>
    <t>0.1 µF ±10% 25V Ceramic Capacitor X7R 0805 (2012 Metric)</t>
  </si>
  <si>
    <t>-55°C ~ 125°C</t>
  </si>
  <si>
    <t>KEMET</t>
  </si>
  <si>
    <t>C0805C104K3RAC7800</t>
  </si>
  <si>
    <t>0.10µF</t>
  </si>
  <si>
    <t>https://api.kemet.com/component-edge/download/datasheet/C0805C104K3RACTU.pdf</t>
  </si>
  <si>
    <t>C1_BB1, C1_BB2, C1_BB3, C1_BB4</t>
  </si>
  <si>
    <t>5100 pF ±1% 16V Ceramic Capacitor X8R 0805 (2012 Metric)</t>
  </si>
  <si>
    <t>C0805C512F4HACAUTO</t>
  </si>
  <si>
    <t>5100pF</t>
  </si>
  <si>
    <t>https://content.kemet.com/datasheets/KEM_C1007_X8R_ULTRA_150C_SMD.pdf</t>
  </si>
  <si>
    <t>C1_HPF1, C1_HPF2, C1_HPF3, C1_HPF4</t>
  </si>
  <si>
    <t>1200 pF ±5% 200V Ceramic Capacitor C0G, NP0 0805 (2012 Metric)</t>
  </si>
  <si>
    <t>C0805C122J2GAC7800</t>
  </si>
  <si>
    <t>1200pF</t>
  </si>
  <si>
    <t>https://api.kemet.com/component-edge/download/datasheet/C0805C122J2GAC7800.pdf</t>
  </si>
  <si>
    <t>C2_HPF1, C2_HPF2, C2_HPF3, C2_HPF4</t>
  </si>
  <si>
    <t>470 pF ±5% 100V Ceramic Capacitor C0G, NP0 0805 (2012 Metric)</t>
  </si>
  <si>
    <t>C0805C471J1GAC7800</t>
  </si>
  <si>
    <t>470pF</t>
  </si>
  <si>
    <t>https://api.kemet.com/component-edge/download/datasheet/C0805C471J1GACTU.pdf</t>
  </si>
  <si>
    <t>C3_HPF1, C3_HPF2, C3_HPF3, C3_HPF4</t>
  </si>
  <si>
    <t>C4_HPF1, C4_HPF2, C4_HPF3, C4_HPF4</t>
  </si>
  <si>
    <t>1800 pF ±10% 50V Ceramic Capacitor X7R 0805 (2012 Metric)</t>
  </si>
  <si>
    <t>C0805C182K5RAC7800</t>
  </si>
  <si>
    <t>1800pF</t>
  </si>
  <si>
    <t>https://api.kemet.com/component-edge/download/datasheet/C0805C182K5RACTU.pdf</t>
  </si>
  <si>
    <t>C5_HPF1, C5_HPF2, C5_HPF3, C5_HPF4</t>
  </si>
  <si>
    <t>1500 pF ±5% 250V Ceramic Capacitor C0G, NP0 0805 (2012 Metric)</t>
  </si>
  <si>
    <t>C0805C152JAGAC7800</t>
  </si>
  <si>
    <t>1500pF</t>
  </si>
  <si>
    <t>https://api.kemet.com/component-edge/download/datasheet/C0805C152JAGAC7800.pdf</t>
  </si>
  <si>
    <t>J1_Ch1, J1_Ch2, J1_Ch3, J1_Ch4</t>
  </si>
  <si>
    <t>2 Rectangular Connectors - Housings Plug Red 0.098" (2.50mm)</t>
  </si>
  <si>
    <t/>
  </si>
  <si>
    <t>N/A Through Hole</t>
  </si>
  <si>
    <t>JST Sales America Inc.</t>
  </si>
  <si>
    <t>SYP-02T-1</t>
  </si>
  <si>
    <t>N/A</t>
  </si>
  <si>
    <t>https://www.jst-mfg.com/product/pdf/eng/eRCY.pdf</t>
  </si>
  <si>
    <t>P1_Ch1, P1_Ch2, P1_Ch3, P1_Ch4</t>
  </si>
  <si>
    <t>MHDR1X2</t>
  </si>
  <si>
    <t>R1_Amp1, R1_Amp2, R1_Amp3, R1_Amp4</t>
  </si>
  <si>
    <t>1 kOhms ±1% 0.125W, 1/8W Chip Resistor 0805 (2012 Metric) Automotive AEC-Q200 Thick Film</t>
  </si>
  <si>
    <t>Stackpole Electronics Inc</t>
  </si>
  <si>
    <t>RMCF0805FT1K00</t>
  </si>
  <si>
    <t>1k</t>
  </si>
  <si>
    <t>R1_BB1, R1_BB2, R1_BB3, R1_BB4</t>
  </si>
  <si>
    <t>RES 4.7K OHM 0.5% 1/8W 0805</t>
  </si>
  <si>
    <t>RNCF0805DTE4K70</t>
  </si>
  <si>
    <t>4.7k</t>
  </si>
  <si>
    <t>https://www.seielect.com/catalog/sei-rncf.pdf</t>
  </si>
  <si>
    <t>R1_HPF1, R1_HPF2, R1_HPF3, R1_HPF4</t>
  </si>
  <si>
    <t>11.3 kOhms ±0.5% 0.125W, 1/8W Chip Resistor 0805 (2012 Metric) Automotive AEC-Q200 Thin Film</t>
  </si>
  <si>
    <t>RNCF0805DTE11K3</t>
  </si>
  <si>
    <t>11.3k</t>
  </si>
  <si>
    <t>R2_HPF1, R2_HPF2, R2_HPF3, R2_HPF4</t>
  </si>
  <si>
    <t>12.7 kOhms ±0.5% 0.125W, 1/8W Chip Resistor 0805 (2012 Metric) Automotive AEC-Q200 Thin Film</t>
  </si>
  <si>
    <t>RNCF0805DTE12K7</t>
  </si>
  <si>
    <t>12.7k</t>
  </si>
  <si>
    <t>R3_HPF1, R3_HPF2, R3_HPF3, R3_HPF4</t>
  </si>
  <si>
    <t>10.2 kOhms ±0.5% 0.125W, 1/8W Chip Resistor 0805 (2012 Metric) Automotive AEC-Q200 Thin Film</t>
  </si>
  <si>
    <t>RNCF0805DTE10K2</t>
  </si>
  <si>
    <t>10.2k</t>
  </si>
  <si>
    <t>R4_HPF1, R4_HPF2, R4_HPF3, R4_HPF4</t>
  </si>
  <si>
    <t>4.87 kOhms ±1% 0.125W, 1/8W Chip Resistor 0805 (2012 Metric) Automotive AEC-Q200 Thick Film</t>
  </si>
  <si>
    <t>RMCF0805FT4K87</t>
  </si>
  <si>
    <t>4.87k</t>
  </si>
  <si>
    <t>U1_LPF1, U1_LPF2, U1_LPF3, U1_LPF4</t>
  </si>
  <si>
    <t>Antialiasing Filter IC Antialiasing 8th Order 150kHz 16-SSOP</t>
  </si>
  <si>
    <t>-40°C ~ 85°C</t>
  </si>
  <si>
    <t>16-SSOP</t>
  </si>
  <si>
    <t>Analog Devices Inc.</t>
  </si>
  <si>
    <t>LTC1564IG#PBF</t>
  </si>
  <si>
    <t>https://www.analog.com/media/en/technical-documentation/data-sheets/1564fa.pdf</t>
  </si>
  <si>
    <t>Pb-Free</t>
  </si>
  <si>
    <t>U2_LPF1, U2_LPF2, U2_LPF3, U2_LPF4</t>
  </si>
  <si>
    <t>Programmable Gain Amplifier 1 Circuit Rail-to-Rail TSOT-23-8</t>
  </si>
  <si>
    <t>TSOT-23-8</t>
  </si>
  <si>
    <t>LTC6910-3CTS8#TRMPBF</t>
  </si>
  <si>
    <t>https://www.analog.com/media/en/technical-documentation/data-sheets/6910fb.pdf</t>
  </si>
  <si>
    <t>SW_LPFF, SW_LPFG</t>
  </si>
  <si>
    <t>AGND</t>
  </si>
  <si>
    <t>Ground Reference (Virtual) Voltage Reference IC Adjustable 2V 20 VV ±1% 20 mA 8-SOIC</t>
  </si>
  <si>
    <t>Texas Instruments</t>
  </si>
  <si>
    <t>TLE2426MD</t>
  </si>
  <si>
    <t>https://www.digikey.com/en/products/detail/texas-instruments/TLE2426MD/1676989</t>
  </si>
  <si>
    <t>C1_AGND</t>
  </si>
  <si>
    <t>1 µF ±10% 25V Ceramic Capacitor X7R 0805 (2012 Metric)</t>
  </si>
  <si>
    <t>C0805C105K3RAC7800</t>
  </si>
  <si>
    <t>1µF</t>
  </si>
  <si>
    <t>https://api.kemet.com/component-edge/download/datasheet/C0805C105K3RACTU.pdf</t>
  </si>
  <si>
    <t>LED</t>
  </si>
  <si>
    <t>Red 630nm LED Indication - Discrete 1.9V 0805 (2012 Metric)</t>
  </si>
  <si>
    <t>Wuerth Elektronik</t>
  </si>
  <si>
    <t>150080SS75000</t>
  </si>
  <si>
    <t>1.9V</t>
  </si>
  <si>
    <t>https://www.we-online.com/katalog/datasheet/150080SS75000.pdf</t>
  </si>
  <si>
    <t>Power</t>
  </si>
  <si>
    <t>HDR1X2</t>
  </si>
  <si>
    <t>R1-DIO</t>
  </si>
  <si>
    <t>300 Ohms ±0.5% 0.125W, 1/8W Chip Resistor 0805 (2012 Metric) Automotive AEC-Q200 Thin Film</t>
  </si>
  <si>
    <t>RNCF0805DTE300R</t>
  </si>
  <si>
    <t>300</t>
  </si>
  <si>
    <t>SW_AMPG</t>
  </si>
  <si>
    <t>https://www.te.com/commerce/DocumentDelivery/DDEController?Action=srchrtrv&amp;DocNm=1308111-1_SWITCHES_CORE_PROGRAM_CATALOG&amp;DocType=CS&amp;DocLang=English</t>
  </si>
  <si>
    <t>1571983-5</t>
  </si>
  <si>
    <t>TE Connectivity ALCOSWITCH Switches</t>
  </si>
  <si>
    <t>-30°C ~ 85°C</t>
  </si>
  <si>
    <t>SWITCH SLIDE DIP SPST 25MA 24V</t>
  </si>
  <si>
    <t>Dip Switch SPST 3 Position Surface Mount Slide (Standard) Actuator 25mA 24VDC</t>
  </si>
  <si>
    <t>Würth Elektronik</t>
  </si>
  <si>
    <t>416131160803</t>
  </si>
  <si>
    <t>https://www.we-online.com/katalog/datasheet/4161311608xx.pdf</t>
  </si>
  <si>
    <t>Quantity to Purchase</t>
  </si>
  <si>
    <t>C-PWR</t>
  </si>
  <si>
    <t xml:space="preserve">220 uF buffering cap </t>
  </si>
  <si>
    <t>220 uF</t>
  </si>
  <si>
    <t>1206-C</t>
  </si>
  <si>
    <t>Murata</t>
  </si>
  <si>
    <t>RG</t>
  </si>
  <si>
    <t>100 ohm resistor switch to gnd</t>
  </si>
  <si>
    <t>0805 (1206 Metric)</t>
  </si>
  <si>
    <t>GRM31CR60J227ME11L</t>
  </si>
  <si>
    <t>https://search.murata.co.jp/Ceramy/image/img/A01X/G101/ENG/GRM31CR60J227ME11-01.pdf</t>
  </si>
  <si>
    <t>Yageo</t>
  </si>
  <si>
    <t>AC0805FR-10100RL</t>
  </si>
  <si>
    <t>https://www.yageo.com/upload/media/product/productsearch/datasheet/rchip/PYu-AC_51_RoHS_L_8.pdf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</si>
</sst>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1" xfId="0" applyBorder="1"/>
    <xf numFmtId="0" fontId="0" fillId="0" borderId="1" xfId="0" quotePrefix="1" applyBorder="1"/>
    <xf numFmtId="0" fontId="0" fillId="2" borderId="1" xfId="0" applyFill="1" applyBorder="1"/>
    <xf numFmtId="0" fontId="0" fillId="2" borderId="0" xfId="0" applyFill="1"/>
    <xf numFmtId="0" fontId="0" fillId="0" borderId="1" xfId="1" quotePrefix="1" applyNumberFormat="1" applyFont="1" applyBorder="1"/>
    <xf numFmtId="0" fontId="0" fillId="0" borderId="1" xfId="0" quotePrefix="1" applyBorder="1" applyAlignment="1">
      <alignment wrapText="1"/>
    </xf>
    <xf numFmtId="0" fontId="0" fillId="0" borderId="2" xfId="0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4D028-A5D6-4B62-AA4B-06EEB30B9CB5}">
  <dimension ref="A1:K29"/>
  <sheetViews>
    <sheetView tabSelected="1" topLeftCell="C4" workbookViewId="0">
      <selection activeCell="C29" sqref="C29"/>
    </sheetView>
  </sheetViews>
  <sheetFormatPr defaultRowHeight="14.4" x14ac:dyDescent="0.3"/>
  <cols>
    <col min="1" max="1" width="53.33203125" customWidth="1"/>
    <col min="2" max="3" width="19.6640625" customWidth="1"/>
    <col min="4" max="4" width="89" bestFit="1" customWidth="1"/>
    <col min="5" max="5" width="16.5546875" customWidth="1"/>
    <col min="6" max="6" width="22.33203125" bestFit="1" customWidth="1"/>
    <col min="7" max="7" width="17.33203125" bestFit="1" customWidth="1"/>
    <col min="8" max="8" width="25.109375" bestFit="1" customWidth="1"/>
    <col min="9" max="9" width="26.109375" bestFit="1" customWidth="1"/>
    <col min="10" max="10" width="8" bestFit="1" customWidth="1"/>
    <col min="11" max="11" width="168.88671875" bestFit="1" customWidth="1"/>
  </cols>
  <sheetData>
    <row r="1" spans="1:11" s="4" customFormat="1" x14ac:dyDescent="0.3">
      <c r="A1" s="3" t="s">
        <v>0</v>
      </c>
      <c r="B1" s="3" t="s">
        <v>1</v>
      </c>
      <c r="C1" s="3" t="s">
        <v>140</v>
      </c>
      <c r="D1" s="3" t="s">
        <v>2</v>
      </c>
      <c r="E1" s="3" t="s">
        <v>7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9</v>
      </c>
      <c r="K1" s="3" t="s">
        <v>8</v>
      </c>
    </row>
    <row r="2" spans="1:11" ht="43.2" x14ac:dyDescent="0.3">
      <c r="A2" s="6" t="s">
        <v>10</v>
      </c>
      <c r="B2" s="1">
        <v>23</v>
      </c>
      <c r="C2" s="1">
        <v>35</v>
      </c>
      <c r="D2" s="2" t="s">
        <v>11</v>
      </c>
      <c r="E2" s="2" t="s">
        <v>15</v>
      </c>
      <c r="F2" s="2" t="s">
        <v>12</v>
      </c>
      <c r="G2" s="2" t="s">
        <v>13</v>
      </c>
      <c r="H2" s="2" t="s">
        <v>70</v>
      </c>
      <c r="I2" s="2" t="s">
        <v>14</v>
      </c>
      <c r="J2" s="1"/>
      <c r="K2" s="2" t="s">
        <v>16</v>
      </c>
    </row>
    <row r="3" spans="1:11" ht="28.8" x14ac:dyDescent="0.3">
      <c r="A3" s="6" t="s">
        <v>17</v>
      </c>
      <c r="B3" s="1">
        <v>12</v>
      </c>
      <c r="C3" s="1">
        <f t="shared" ref="C3:C21" si="0">ROUNDUP(B3*1.5,2)</f>
        <v>18</v>
      </c>
      <c r="D3" s="2" t="s">
        <v>18</v>
      </c>
      <c r="E3" s="2" t="s">
        <v>64</v>
      </c>
      <c r="F3" s="2" t="s">
        <v>19</v>
      </c>
      <c r="G3" s="2" t="s">
        <v>20</v>
      </c>
      <c r="H3" s="2" t="s">
        <v>21</v>
      </c>
      <c r="I3" s="2" t="s">
        <v>22</v>
      </c>
      <c r="J3" s="2" t="s">
        <v>24</v>
      </c>
      <c r="K3" s="2" t="s">
        <v>23</v>
      </c>
    </row>
    <row r="4" spans="1:11" ht="28.8" x14ac:dyDescent="0.3">
      <c r="A4" s="6" t="s">
        <v>25</v>
      </c>
      <c r="B4" s="1">
        <v>8</v>
      </c>
      <c r="C4" s="1">
        <f t="shared" si="0"/>
        <v>12</v>
      </c>
      <c r="D4" s="2" t="s">
        <v>26</v>
      </c>
      <c r="E4" s="2" t="s">
        <v>30</v>
      </c>
      <c r="F4" s="2" t="s">
        <v>27</v>
      </c>
      <c r="G4" s="2" t="s">
        <v>13</v>
      </c>
      <c r="H4" s="2" t="s">
        <v>28</v>
      </c>
      <c r="I4" s="2" t="s">
        <v>29</v>
      </c>
      <c r="J4" s="1"/>
      <c r="K4" s="2" t="s">
        <v>31</v>
      </c>
    </row>
    <row r="5" spans="1:11" x14ac:dyDescent="0.3">
      <c r="A5" s="6" t="s">
        <v>32</v>
      </c>
      <c r="B5" s="1">
        <v>4</v>
      </c>
      <c r="C5" s="1">
        <f t="shared" si="0"/>
        <v>6</v>
      </c>
      <c r="D5" s="2" t="s">
        <v>33</v>
      </c>
      <c r="E5" s="2" t="s">
        <v>35</v>
      </c>
      <c r="F5" s="2" t="s">
        <v>27</v>
      </c>
      <c r="G5" s="2" t="s">
        <v>13</v>
      </c>
      <c r="H5" s="2" t="s">
        <v>28</v>
      </c>
      <c r="I5" s="2" t="s">
        <v>34</v>
      </c>
      <c r="J5" s="1"/>
      <c r="K5" s="2" t="s">
        <v>36</v>
      </c>
    </row>
    <row r="6" spans="1:11" x14ac:dyDescent="0.3">
      <c r="A6" s="2" t="s">
        <v>37</v>
      </c>
      <c r="B6" s="1">
        <v>4</v>
      </c>
      <c r="C6" s="1">
        <f t="shared" si="0"/>
        <v>6</v>
      </c>
      <c r="D6" s="2" t="s">
        <v>38</v>
      </c>
      <c r="E6" s="2" t="s">
        <v>40</v>
      </c>
      <c r="F6" s="2" t="s">
        <v>27</v>
      </c>
      <c r="G6" s="2" t="s">
        <v>13</v>
      </c>
      <c r="H6" s="2" t="s">
        <v>28</v>
      </c>
      <c r="I6" s="2" t="s">
        <v>39</v>
      </c>
      <c r="J6" s="1"/>
      <c r="K6" s="2" t="s">
        <v>41</v>
      </c>
    </row>
    <row r="7" spans="1:11" x14ac:dyDescent="0.3">
      <c r="A7" s="2" t="s">
        <v>42</v>
      </c>
      <c r="B7" s="1">
        <v>4</v>
      </c>
      <c r="C7" s="1">
        <f t="shared" si="0"/>
        <v>6</v>
      </c>
      <c r="D7" s="2" t="s">
        <v>43</v>
      </c>
      <c r="E7" s="2" t="s">
        <v>45</v>
      </c>
      <c r="F7" s="2" t="s">
        <v>27</v>
      </c>
      <c r="G7" s="2" t="s">
        <v>13</v>
      </c>
      <c r="H7" s="2" t="s">
        <v>28</v>
      </c>
      <c r="I7" s="2" t="s">
        <v>44</v>
      </c>
      <c r="J7" s="1"/>
      <c r="K7" s="2" t="s">
        <v>46</v>
      </c>
    </row>
    <row r="8" spans="1:11" x14ac:dyDescent="0.3">
      <c r="A8" s="2" t="s">
        <v>47</v>
      </c>
      <c r="B8" s="1">
        <v>4</v>
      </c>
      <c r="C8" s="1">
        <f t="shared" si="0"/>
        <v>6</v>
      </c>
      <c r="D8" s="2" t="s">
        <v>43</v>
      </c>
      <c r="E8" s="2" t="s">
        <v>45</v>
      </c>
      <c r="F8" s="2" t="s">
        <v>27</v>
      </c>
      <c r="G8" s="2" t="s">
        <v>13</v>
      </c>
      <c r="H8" s="2" t="s">
        <v>28</v>
      </c>
      <c r="I8" s="2" t="s">
        <v>44</v>
      </c>
      <c r="J8" s="1"/>
      <c r="K8" s="2" t="s">
        <v>46</v>
      </c>
    </row>
    <row r="9" spans="1:11" x14ac:dyDescent="0.3">
      <c r="A9" s="2" t="s">
        <v>48</v>
      </c>
      <c r="B9" s="1">
        <v>4</v>
      </c>
      <c r="C9" s="1">
        <f t="shared" si="0"/>
        <v>6</v>
      </c>
      <c r="D9" s="2" t="s">
        <v>49</v>
      </c>
      <c r="E9" s="2" t="s">
        <v>51</v>
      </c>
      <c r="F9" s="2" t="s">
        <v>27</v>
      </c>
      <c r="G9" s="2" t="s">
        <v>13</v>
      </c>
      <c r="H9" s="2" t="s">
        <v>28</v>
      </c>
      <c r="I9" s="2" t="s">
        <v>50</v>
      </c>
      <c r="J9" s="1"/>
      <c r="K9" s="2" t="s">
        <v>52</v>
      </c>
    </row>
    <row r="10" spans="1:11" x14ac:dyDescent="0.3">
      <c r="A10" s="2" t="s">
        <v>53</v>
      </c>
      <c r="B10" s="1">
        <v>4</v>
      </c>
      <c r="C10" s="1">
        <f t="shared" si="0"/>
        <v>6</v>
      </c>
      <c r="D10" s="2" t="s">
        <v>54</v>
      </c>
      <c r="E10" s="2" t="s">
        <v>56</v>
      </c>
      <c r="F10" s="2" t="s">
        <v>27</v>
      </c>
      <c r="G10" s="2" t="s">
        <v>13</v>
      </c>
      <c r="H10" s="2" t="s">
        <v>28</v>
      </c>
      <c r="I10" s="2" t="s">
        <v>55</v>
      </c>
      <c r="J10" s="1"/>
      <c r="K10" s="2" t="s">
        <v>57</v>
      </c>
    </row>
    <row r="11" spans="1:11" x14ac:dyDescent="0.3">
      <c r="A11" s="2" t="s">
        <v>58</v>
      </c>
      <c r="B11" s="1">
        <v>4</v>
      </c>
      <c r="C11" s="1">
        <f t="shared" si="0"/>
        <v>6</v>
      </c>
      <c r="D11" s="2" t="s">
        <v>59</v>
      </c>
      <c r="E11" s="2" t="s">
        <v>64</v>
      </c>
      <c r="F11" s="2" t="s">
        <v>60</v>
      </c>
      <c r="G11" s="2" t="s">
        <v>61</v>
      </c>
      <c r="H11" s="2" t="s">
        <v>62</v>
      </c>
      <c r="I11" s="2" t="s">
        <v>63</v>
      </c>
      <c r="J11" s="1"/>
      <c r="K11" s="2" t="s">
        <v>65</v>
      </c>
    </row>
    <row r="12" spans="1:11" x14ac:dyDescent="0.3">
      <c r="A12" s="2" t="s">
        <v>66</v>
      </c>
      <c r="B12" s="1">
        <v>4</v>
      </c>
      <c r="C12" s="1">
        <f t="shared" si="0"/>
        <v>6</v>
      </c>
      <c r="D12" s="2" t="s">
        <v>60</v>
      </c>
      <c r="E12" s="2" t="s">
        <v>64</v>
      </c>
      <c r="F12" s="2" t="s">
        <v>60</v>
      </c>
      <c r="G12" s="2" t="s">
        <v>67</v>
      </c>
      <c r="H12" s="2" t="s">
        <v>60</v>
      </c>
      <c r="I12" s="1"/>
      <c r="J12" s="1"/>
      <c r="K12" s="1"/>
    </row>
    <row r="13" spans="1:11" x14ac:dyDescent="0.3">
      <c r="A13" s="2" t="s">
        <v>68</v>
      </c>
      <c r="B13" s="1">
        <v>4</v>
      </c>
      <c r="C13" s="1">
        <f t="shared" si="0"/>
        <v>6</v>
      </c>
      <c r="D13" s="2" t="s">
        <v>69</v>
      </c>
      <c r="E13" s="2" t="s">
        <v>72</v>
      </c>
      <c r="F13" s="2" t="s">
        <v>12</v>
      </c>
      <c r="G13" s="2" t="s">
        <v>13</v>
      </c>
      <c r="H13" s="2" t="s">
        <v>70</v>
      </c>
      <c r="I13" s="2" t="s">
        <v>71</v>
      </c>
      <c r="J13" s="1"/>
      <c r="K13" s="2" t="s">
        <v>16</v>
      </c>
    </row>
    <row r="14" spans="1:11" x14ac:dyDescent="0.3">
      <c r="A14" s="2" t="s">
        <v>73</v>
      </c>
      <c r="B14" s="1">
        <v>4</v>
      </c>
      <c r="C14" s="1">
        <f t="shared" si="0"/>
        <v>6</v>
      </c>
      <c r="D14" s="2" t="s">
        <v>74</v>
      </c>
      <c r="E14" s="2" t="s">
        <v>76</v>
      </c>
      <c r="F14" s="2" t="s">
        <v>12</v>
      </c>
      <c r="G14" s="2" t="s">
        <v>13</v>
      </c>
      <c r="H14" s="2" t="s">
        <v>70</v>
      </c>
      <c r="I14" s="2" t="s">
        <v>75</v>
      </c>
      <c r="J14" s="1"/>
      <c r="K14" s="2" t="s">
        <v>77</v>
      </c>
    </row>
    <row r="15" spans="1:11" x14ac:dyDescent="0.3">
      <c r="A15" s="2" t="s">
        <v>78</v>
      </c>
      <c r="B15" s="1">
        <v>4</v>
      </c>
      <c r="C15" s="1">
        <f t="shared" si="0"/>
        <v>6</v>
      </c>
      <c r="D15" s="2" t="s">
        <v>79</v>
      </c>
      <c r="E15" s="2" t="s">
        <v>81</v>
      </c>
      <c r="F15" s="2" t="s">
        <v>12</v>
      </c>
      <c r="G15" s="2" t="s">
        <v>13</v>
      </c>
      <c r="H15" s="2" t="s">
        <v>70</v>
      </c>
      <c r="I15" s="2" t="s">
        <v>80</v>
      </c>
      <c r="J15" s="1"/>
      <c r="K15" s="2" t="s">
        <v>77</v>
      </c>
    </row>
    <row r="16" spans="1:11" x14ac:dyDescent="0.3">
      <c r="A16" s="2" t="s">
        <v>82</v>
      </c>
      <c r="B16" s="1">
        <v>4</v>
      </c>
      <c r="C16" s="1">
        <f t="shared" si="0"/>
        <v>6</v>
      </c>
      <c r="D16" s="2" t="s">
        <v>83</v>
      </c>
      <c r="E16" s="2" t="s">
        <v>85</v>
      </c>
      <c r="F16" s="2" t="s">
        <v>12</v>
      </c>
      <c r="G16" s="2" t="s">
        <v>13</v>
      </c>
      <c r="H16" s="2" t="s">
        <v>70</v>
      </c>
      <c r="I16" s="2" t="s">
        <v>84</v>
      </c>
      <c r="J16" s="1"/>
      <c r="K16" s="2" t="s">
        <v>77</v>
      </c>
    </row>
    <row r="17" spans="1:11" x14ac:dyDescent="0.3">
      <c r="A17" s="2" t="s">
        <v>86</v>
      </c>
      <c r="B17" s="1">
        <v>4</v>
      </c>
      <c r="C17" s="1">
        <f t="shared" si="0"/>
        <v>6</v>
      </c>
      <c r="D17" s="2" t="s">
        <v>87</v>
      </c>
      <c r="E17" s="2" t="s">
        <v>89</v>
      </c>
      <c r="F17" s="2" t="s">
        <v>12</v>
      </c>
      <c r="G17" s="2" t="s">
        <v>13</v>
      </c>
      <c r="H17" s="2" t="s">
        <v>70</v>
      </c>
      <c r="I17" s="2" t="s">
        <v>88</v>
      </c>
      <c r="J17" s="1"/>
      <c r="K17" s="2" t="s">
        <v>77</v>
      </c>
    </row>
    <row r="18" spans="1:11" x14ac:dyDescent="0.3">
      <c r="A18" s="2" t="s">
        <v>90</v>
      </c>
      <c r="B18" s="1">
        <v>4</v>
      </c>
      <c r="C18" s="1">
        <f t="shared" si="0"/>
        <v>6</v>
      </c>
      <c r="D18" s="2" t="s">
        <v>91</v>
      </c>
      <c r="E18" s="2" t="s">
        <v>93</v>
      </c>
      <c r="F18" s="2" t="s">
        <v>12</v>
      </c>
      <c r="G18" s="2" t="s">
        <v>13</v>
      </c>
      <c r="H18" s="2" t="s">
        <v>70</v>
      </c>
      <c r="I18" s="2" t="s">
        <v>92</v>
      </c>
      <c r="J18" s="1"/>
      <c r="K18" s="2" t="s">
        <v>16</v>
      </c>
    </row>
    <row r="19" spans="1:11" x14ac:dyDescent="0.3">
      <c r="A19" s="2" t="s">
        <v>94</v>
      </c>
      <c r="B19" s="1">
        <v>4</v>
      </c>
      <c r="C19" s="1">
        <f t="shared" si="0"/>
        <v>6</v>
      </c>
      <c r="D19" s="2" t="s">
        <v>95</v>
      </c>
      <c r="E19" s="2" t="s">
        <v>64</v>
      </c>
      <c r="F19" s="2" t="s">
        <v>96</v>
      </c>
      <c r="G19" s="2" t="s">
        <v>97</v>
      </c>
      <c r="H19" s="2" t="s">
        <v>98</v>
      </c>
      <c r="I19" s="2" t="s">
        <v>99</v>
      </c>
      <c r="J19" s="2" t="s">
        <v>101</v>
      </c>
      <c r="K19" s="2" t="s">
        <v>100</v>
      </c>
    </row>
    <row r="20" spans="1:11" x14ac:dyDescent="0.3">
      <c r="A20" s="2" t="s">
        <v>102</v>
      </c>
      <c r="B20" s="1">
        <v>4</v>
      </c>
      <c r="C20" s="1">
        <v>3</v>
      </c>
      <c r="D20" s="2" t="s">
        <v>103</v>
      </c>
      <c r="E20" s="2" t="s">
        <v>64</v>
      </c>
      <c r="F20" s="2" t="s">
        <v>19</v>
      </c>
      <c r="G20" s="2" t="s">
        <v>104</v>
      </c>
      <c r="H20" s="2" t="s">
        <v>98</v>
      </c>
      <c r="I20" s="2" t="s">
        <v>105</v>
      </c>
      <c r="J20" s="2" t="s">
        <v>101</v>
      </c>
      <c r="K20" s="2" t="s">
        <v>106</v>
      </c>
    </row>
    <row r="21" spans="1:11" x14ac:dyDescent="0.3">
      <c r="A21" s="2" t="s">
        <v>107</v>
      </c>
      <c r="B21" s="1">
        <v>2</v>
      </c>
      <c r="C21" s="1">
        <f t="shared" si="0"/>
        <v>3</v>
      </c>
      <c r="D21" s="2" t="s">
        <v>135</v>
      </c>
      <c r="E21" s="2" t="s">
        <v>64</v>
      </c>
      <c r="F21" s="2" t="s">
        <v>134</v>
      </c>
      <c r="G21" s="1"/>
      <c r="H21" s="2" t="s">
        <v>133</v>
      </c>
      <c r="I21" s="1" t="s">
        <v>132</v>
      </c>
      <c r="J21" s="1"/>
      <c r="K21" s="1" t="s">
        <v>131</v>
      </c>
    </row>
    <row r="22" spans="1:11" x14ac:dyDescent="0.3">
      <c r="A22" s="2" t="s">
        <v>108</v>
      </c>
      <c r="B22" s="1">
        <v>1</v>
      </c>
      <c r="C22" s="1">
        <v>2</v>
      </c>
      <c r="D22" s="2" t="s">
        <v>109</v>
      </c>
      <c r="E22" s="2" t="s">
        <v>64</v>
      </c>
      <c r="F22" s="2" t="s">
        <v>27</v>
      </c>
      <c r="G22" s="2" t="s">
        <v>20</v>
      </c>
      <c r="H22" s="2" t="s">
        <v>110</v>
      </c>
      <c r="I22" s="2" t="s">
        <v>111</v>
      </c>
      <c r="J22" s="1"/>
      <c r="K22" s="2" t="s">
        <v>112</v>
      </c>
    </row>
    <row r="23" spans="1:11" x14ac:dyDescent="0.3">
      <c r="A23" s="2" t="s">
        <v>113</v>
      </c>
      <c r="B23" s="1">
        <v>1</v>
      </c>
      <c r="C23" s="1">
        <v>2</v>
      </c>
      <c r="D23" s="2" t="s">
        <v>114</v>
      </c>
      <c r="E23" s="2" t="s">
        <v>116</v>
      </c>
      <c r="F23" s="2" t="s">
        <v>27</v>
      </c>
      <c r="G23" s="2" t="s">
        <v>13</v>
      </c>
      <c r="H23" s="2" t="s">
        <v>28</v>
      </c>
      <c r="I23" s="2" t="s">
        <v>115</v>
      </c>
      <c r="J23" s="1"/>
      <c r="K23" s="2" t="s">
        <v>117</v>
      </c>
    </row>
    <row r="24" spans="1:11" x14ac:dyDescent="0.3">
      <c r="A24" s="2" t="s">
        <v>118</v>
      </c>
      <c r="B24" s="1">
        <v>1</v>
      </c>
      <c r="C24" s="1">
        <v>2</v>
      </c>
      <c r="D24" s="2" t="s">
        <v>119</v>
      </c>
      <c r="E24" s="2" t="s">
        <v>122</v>
      </c>
      <c r="F24" s="2" t="s">
        <v>96</v>
      </c>
      <c r="G24" s="2" t="s">
        <v>13</v>
      </c>
      <c r="H24" s="2" t="s">
        <v>120</v>
      </c>
      <c r="I24" s="2" t="s">
        <v>121</v>
      </c>
      <c r="J24" s="1"/>
      <c r="K24" s="2" t="s">
        <v>123</v>
      </c>
    </row>
    <row r="25" spans="1:11" x14ac:dyDescent="0.3">
      <c r="A25" s="2" t="s">
        <v>124</v>
      </c>
      <c r="B25" s="1">
        <v>1</v>
      </c>
      <c r="C25" s="1">
        <v>2</v>
      </c>
      <c r="D25" s="1"/>
      <c r="E25" s="2" t="s">
        <v>64</v>
      </c>
      <c r="F25" s="1"/>
      <c r="G25" s="2" t="s">
        <v>125</v>
      </c>
      <c r="H25" s="1"/>
      <c r="I25" s="1"/>
      <c r="J25" s="1"/>
      <c r="K25" s="1"/>
    </row>
    <row r="26" spans="1:11" x14ac:dyDescent="0.3">
      <c r="A26" s="2" t="s">
        <v>126</v>
      </c>
      <c r="B26" s="1">
        <v>1</v>
      </c>
      <c r="C26" s="1">
        <v>2</v>
      </c>
      <c r="D26" s="2" t="s">
        <v>127</v>
      </c>
      <c r="E26" s="2" t="s">
        <v>129</v>
      </c>
      <c r="F26" s="2" t="s">
        <v>12</v>
      </c>
      <c r="G26" s="2" t="s">
        <v>13</v>
      </c>
      <c r="H26" s="2" t="s">
        <v>70</v>
      </c>
      <c r="I26" s="2" t="s">
        <v>128</v>
      </c>
      <c r="J26" s="1"/>
      <c r="K26" s="2" t="s">
        <v>77</v>
      </c>
    </row>
    <row r="27" spans="1:11" x14ac:dyDescent="0.3">
      <c r="A27" s="2" t="s">
        <v>130</v>
      </c>
      <c r="B27" s="1">
        <v>1</v>
      </c>
      <c r="C27" s="1">
        <v>2</v>
      </c>
      <c r="D27" s="1" t="s">
        <v>136</v>
      </c>
      <c r="E27" s="1" t="s">
        <v>64</v>
      </c>
      <c r="F27" s="2" t="s">
        <v>96</v>
      </c>
      <c r="G27" s="1"/>
      <c r="H27" s="1" t="s">
        <v>137</v>
      </c>
      <c r="I27" s="5" t="s">
        <v>138</v>
      </c>
      <c r="J27" s="1"/>
      <c r="K27" s="1" t="s">
        <v>139</v>
      </c>
    </row>
    <row r="28" spans="1:11" x14ac:dyDescent="0.3">
      <c r="A28" s="7" t="s">
        <v>141</v>
      </c>
      <c r="B28" s="7">
        <v>1</v>
      </c>
      <c r="D28" s="7" t="s">
        <v>142</v>
      </c>
      <c r="E28" s="7" t="s">
        <v>143</v>
      </c>
      <c r="G28" s="7" t="s">
        <v>144</v>
      </c>
      <c r="H28" s="7" t="s">
        <v>145</v>
      </c>
      <c r="I28" t="s">
        <v>149</v>
      </c>
      <c r="K28" t="s">
        <v>150</v>
      </c>
    </row>
    <row r="29" spans="1:11" x14ac:dyDescent="0.3">
      <c r="A29" s="7" t="s">
        <v>146</v>
      </c>
      <c r="B29" s="7">
        <v>1</v>
      </c>
      <c r="D29" s="7" t="s">
        <v>147</v>
      </c>
      <c r="E29">
        <v>100</v>
      </c>
      <c r="G29" t="s">
        <v>148</v>
      </c>
      <c r="H29" s="7" t="s">
        <v>151</v>
      </c>
      <c r="I29" t="s">
        <v>152</v>
      </c>
      <c r="K29" t="s">
        <v>153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Acoustics</vt:lpstr>
      <vt:lpstr>Acoustics!Print_Titles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Mori</dc:creator>
  <cp:lastModifiedBy>Ilena Johnson</cp:lastModifiedBy>
  <dcterms:created xsi:type="dcterms:W3CDTF">2022-02-16T23:10:35Z</dcterms:created>
  <dcterms:modified xsi:type="dcterms:W3CDTF">2022-02-17T20:27:40Z</dcterms:modified>
</cp:coreProperties>
</file>